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1"/>
  </bookViews>
  <sheets>
    <sheet name="Daten" sheetId="1" r:id="rId1"/>
    <sheet name="Graphen" sheetId="2" r:id="rId2"/>
  </sheets>
  <definedNames/>
  <calcPr fullCalcOnLoad="1"/>
</workbook>
</file>

<file path=xl/sharedStrings.xml><?xml version="1.0" encoding="utf-8"?>
<sst xmlns="http://schemas.openxmlformats.org/spreadsheetml/2006/main" count="197" uniqueCount="73">
  <si>
    <t>Anzahl</t>
  </si>
  <si>
    <t>Summe</t>
  </si>
  <si>
    <t>Durchschnitt</t>
  </si>
  <si>
    <t>Zeit</t>
  </si>
  <si>
    <t>Klassendurchschnitt:</t>
  </si>
  <si>
    <t>Durchschnitt:</t>
  </si>
  <si>
    <t>Platz:</t>
  </si>
  <si>
    <t>Anzahl:</t>
  </si>
  <si>
    <t>NN1</t>
  </si>
  <si>
    <t>NN2</t>
  </si>
  <si>
    <t>NN3</t>
  </si>
  <si>
    <t>NN4</t>
  </si>
  <si>
    <t>NN5</t>
  </si>
  <si>
    <t>NN6</t>
  </si>
  <si>
    <t>NN7</t>
  </si>
  <si>
    <t>NN8</t>
  </si>
  <si>
    <t>NN9</t>
  </si>
  <si>
    <t>NN10</t>
  </si>
  <si>
    <t>NN11</t>
  </si>
  <si>
    <t>NN12</t>
  </si>
  <si>
    <t>NN13</t>
  </si>
  <si>
    <t>NN14</t>
  </si>
  <si>
    <t>NN15</t>
  </si>
  <si>
    <t>NN16</t>
  </si>
  <si>
    <t>NN17</t>
  </si>
  <si>
    <t>NN18</t>
  </si>
  <si>
    <t>NN19</t>
  </si>
  <si>
    <t>NN20</t>
  </si>
  <si>
    <t>NN21</t>
  </si>
  <si>
    <t>NN22</t>
  </si>
  <si>
    <t>NN23</t>
  </si>
  <si>
    <t>NN24</t>
  </si>
  <si>
    <t>NN25</t>
  </si>
  <si>
    <t>NN26</t>
  </si>
  <si>
    <t>NN27</t>
  </si>
  <si>
    <t>NN28</t>
  </si>
  <si>
    <t>NN29</t>
  </si>
  <si>
    <t>NN30</t>
  </si>
  <si>
    <t>NN31</t>
  </si>
  <si>
    <t>NN32</t>
  </si>
  <si>
    <t>VN1</t>
  </si>
  <si>
    <t>VN2</t>
  </si>
  <si>
    <t xml:space="preserve">VN3 </t>
  </si>
  <si>
    <t>VN4</t>
  </si>
  <si>
    <t>VN5</t>
  </si>
  <si>
    <t>VN6</t>
  </si>
  <si>
    <t>VN7</t>
  </si>
  <si>
    <t>VN8</t>
  </si>
  <si>
    <t>VN9</t>
  </si>
  <si>
    <t>VN10</t>
  </si>
  <si>
    <t>VN11</t>
  </si>
  <si>
    <t>VN12</t>
  </si>
  <si>
    <t>VN13</t>
  </si>
  <si>
    <t>VN14</t>
  </si>
  <si>
    <t>VN15</t>
  </si>
  <si>
    <t>VN16</t>
  </si>
  <si>
    <t>VN17</t>
  </si>
  <si>
    <t>VN18</t>
  </si>
  <si>
    <t>VN19</t>
  </si>
  <si>
    <t>VN20</t>
  </si>
  <si>
    <t>VN21</t>
  </si>
  <si>
    <t>VN22</t>
  </si>
  <si>
    <t>VN23</t>
  </si>
  <si>
    <t>VN24</t>
  </si>
  <si>
    <t>VN25</t>
  </si>
  <si>
    <t>VN26</t>
  </si>
  <si>
    <t>VN27</t>
  </si>
  <si>
    <t>VN28</t>
  </si>
  <si>
    <t>VN29</t>
  </si>
  <si>
    <t>VN30</t>
  </si>
  <si>
    <t>VN31</t>
  </si>
  <si>
    <t>VN32</t>
  </si>
  <si>
    <t xml:space="preserve">Ergebnisse des Kopfrechentrainings der Klasse 5xim Schuljahr 200x/200y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</si>
</sst>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.5"/>
      <name val="Arial"/>
      <family val="0"/>
    </font>
    <font>
      <sz val="9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 wrapText="1"/>
    </xf>
    <xf numFmtId="175" fontId="1" fillId="2" borderId="1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20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Daten!$C$4</c:f>
              <c:strCache>
                <c:ptCount val="1"/>
                <c:pt idx="0">
                  <c:v>VN1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Daten!$E$4:$X$4</c:f>
              <c:numCache>
                <c:ptCount val="20"/>
                <c:pt idx="0">
                  <c:v>60</c:v>
                </c:pt>
              </c:numCache>
            </c:numRef>
          </c:val>
          <c:smooth val="0"/>
        </c:ser>
        <c:marker val="1"/>
        <c:axId val="57412514"/>
        <c:axId val="46950579"/>
      </c:lineChart>
      <c:cat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579"/>
        <c:crossesAt val="20"/>
        <c:auto val="1"/>
        <c:lblOffset val="100"/>
        <c:noMultiLvlLbl val="0"/>
      </c:catAx>
      <c:valAx>
        <c:axId val="4695057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Daten!$C$13</c:f>
              <c:strCache>
                <c:ptCount val="1"/>
                <c:pt idx="0">
                  <c:v>VN10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Daten!$E$13:$X$13</c:f>
              <c:numCache>
                <c:ptCount val="20"/>
                <c:pt idx="0">
                  <c:v>58</c:v>
                </c:pt>
              </c:numCache>
            </c:numRef>
          </c:val>
          <c:smooth val="0"/>
        </c:ser>
        <c:marker val="1"/>
        <c:axId val="40436764"/>
        <c:axId val="28386557"/>
      </c:lineChart>
      <c:cat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6557"/>
        <c:crossesAt val="20"/>
        <c:auto val="1"/>
        <c:lblOffset val="100"/>
        <c:noMultiLvlLbl val="0"/>
      </c:catAx>
      <c:valAx>
        <c:axId val="2838655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36764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Daten!$C$14</c:f>
              <c:strCache>
                <c:ptCount val="1"/>
                <c:pt idx="0">
                  <c:v>VN11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Daten!$E$14:$X$14</c:f>
              <c:numCache>
                <c:ptCount val="20"/>
                <c:pt idx="0">
                  <c:v>57</c:v>
                </c:pt>
              </c:numCache>
            </c:numRef>
          </c:val>
          <c:smooth val="0"/>
        </c:ser>
        <c:marker val="1"/>
        <c:axId val="54152422"/>
        <c:axId val="17609751"/>
      </c:line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9751"/>
        <c:crossesAt val="20"/>
        <c:auto val="1"/>
        <c:lblOffset val="100"/>
        <c:noMultiLvlLbl val="0"/>
      </c:catAx>
      <c:valAx>
        <c:axId val="1760975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52422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Daten!$C$15</c:f>
              <c:strCache>
                <c:ptCount val="1"/>
                <c:pt idx="0">
                  <c:v>VN12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Daten!$E$15:$X$15</c:f>
              <c:numCache>
                <c:ptCount val="20"/>
                <c:pt idx="0">
                  <c:v>56</c:v>
                </c:pt>
              </c:numCache>
            </c:numRef>
          </c:val>
          <c:smooth val="0"/>
        </c:ser>
        <c:marker val="1"/>
        <c:axId val="24270032"/>
        <c:axId val="17103697"/>
      </c:lineChart>
      <c:cat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At val="20"/>
        <c:auto val="1"/>
        <c:lblOffset val="100"/>
        <c:noMultiLvlLbl val="0"/>
      </c:catAx>
      <c:valAx>
        <c:axId val="1710369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270032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Daten!$C$16</c:f>
              <c:strCache>
                <c:ptCount val="1"/>
                <c:pt idx="0">
                  <c:v>VN13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Daten!$E$16:$X$16</c:f>
              <c:numCache>
                <c:ptCount val="20"/>
                <c:pt idx="0">
                  <c:v>56</c:v>
                </c:pt>
              </c:numCache>
            </c:numRef>
          </c:val>
          <c:smooth val="0"/>
        </c:ser>
        <c:marker val="1"/>
        <c:axId val="19715546"/>
        <c:axId val="43222187"/>
      </c:lineChart>
      <c:cat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187"/>
        <c:crossesAt val="20"/>
        <c:auto val="1"/>
        <c:lblOffset val="100"/>
        <c:noMultiLvlLbl val="0"/>
      </c:catAx>
      <c:valAx>
        <c:axId val="4322218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15546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Daten!$C$17</c:f>
              <c:strCache>
                <c:ptCount val="1"/>
                <c:pt idx="0">
                  <c:v>VN14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Daten!$E$17:$X$17</c:f>
              <c:numCache>
                <c:ptCount val="20"/>
                <c:pt idx="0">
                  <c:v>55</c:v>
                </c:pt>
              </c:numCache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6229"/>
        <c:crossesAt val="20"/>
        <c:auto val="1"/>
        <c:lblOffset val="100"/>
        <c:noMultiLvlLbl val="0"/>
      </c:catAx>
      <c:valAx>
        <c:axId val="1133622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55364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Daten!$C$18</c:f>
              <c:strCache>
                <c:ptCount val="1"/>
                <c:pt idx="0">
                  <c:v>VN15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Daten!$E$18:$X$18</c:f>
              <c:numCache>
                <c:ptCount val="20"/>
                <c:pt idx="0">
                  <c:v>52</c:v>
                </c:pt>
              </c:numCache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19327"/>
        <c:crossesAt val="20"/>
        <c:auto val="1"/>
        <c:lblOffset val="100"/>
        <c:noMultiLvlLbl val="0"/>
      </c:catAx>
      <c:valAx>
        <c:axId val="4581932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1719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Daten!$C$19</c:f>
              <c:strCache>
                <c:ptCount val="1"/>
                <c:pt idx="0">
                  <c:v>VN16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Daten!$E$19:$X$19</c:f>
              <c:numCache>
                <c:ptCount val="20"/>
                <c:pt idx="0">
                  <c:v>48</c:v>
                </c:pt>
              </c:numCache>
            </c:numRef>
          </c:val>
          <c:smooth val="0"/>
        </c:ser>
        <c:marker val="1"/>
        <c:axId val="9720760"/>
        <c:axId val="20377977"/>
      </c:lineChart>
      <c:catAx>
        <c:axId val="9720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77977"/>
        <c:crossesAt val="20"/>
        <c:auto val="1"/>
        <c:lblOffset val="100"/>
        <c:noMultiLvlLbl val="0"/>
      </c:catAx>
      <c:valAx>
        <c:axId val="2037797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20760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Daten!$C$20</c:f>
              <c:strCache>
                <c:ptCount val="1"/>
                <c:pt idx="0">
                  <c:v>VN17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Daten!$E$20:$X$20</c:f>
              <c:numCache>
                <c:ptCount val="20"/>
                <c:pt idx="0">
                  <c:v>47</c:v>
                </c:pt>
              </c:numCache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03411"/>
        <c:crossesAt val="20"/>
        <c:auto val="1"/>
        <c:lblOffset val="100"/>
        <c:noMultiLvlLbl val="0"/>
      </c:catAx>
      <c:valAx>
        <c:axId val="4000341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84066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Daten!$C$21</c:f>
              <c:strCache>
                <c:ptCount val="1"/>
                <c:pt idx="0">
                  <c:v>VN18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Daten!$E$21:$X$21</c:f>
              <c:numCache>
                <c:ptCount val="20"/>
                <c:pt idx="0">
                  <c:v>45</c:v>
                </c:pt>
              </c:numCache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50829"/>
        <c:crossesAt val="20"/>
        <c:auto val="1"/>
        <c:lblOffset val="100"/>
        <c:noMultiLvlLbl val="0"/>
      </c:catAx>
      <c:valAx>
        <c:axId val="1905082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86380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Daten!$C$22</c:f>
              <c:strCache>
                <c:ptCount val="1"/>
                <c:pt idx="0">
                  <c:v>VN19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Daten!$E$22:$X$22</c:f>
              <c:numCache>
                <c:ptCount val="20"/>
                <c:pt idx="0">
                  <c:v>43</c:v>
                </c:pt>
              </c:numCache>
            </c:numRef>
          </c:val>
          <c:smooth val="0"/>
        </c:ser>
        <c:marker val="1"/>
        <c:axId val="37239734"/>
        <c:axId val="66722151"/>
      </c:line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22151"/>
        <c:crossesAt val="20"/>
        <c:auto val="1"/>
        <c:lblOffset val="100"/>
        <c:noMultiLvlLbl val="0"/>
      </c:catAx>
      <c:valAx>
        <c:axId val="6672215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239734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Daten!$C$5</c:f>
              <c:strCache>
                <c:ptCount val="1"/>
                <c:pt idx="0">
                  <c:v>VN2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Daten!$E$5:$X$5</c:f>
              <c:numCache>
                <c:ptCount val="20"/>
                <c:pt idx="0">
                  <c:v>60</c:v>
                </c:pt>
              </c:numCache>
            </c:numRef>
          </c:val>
          <c:smooth val="0"/>
        </c:ser>
        <c:marker val="1"/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At val="20"/>
        <c:auto val="1"/>
        <c:lblOffset val="100"/>
        <c:noMultiLvlLbl val="0"/>
      </c:catAx>
      <c:valAx>
        <c:axId val="44900525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Daten!$C$23</c:f>
              <c:strCache>
                <c:ptCount val="1"/>
                <c:pt idx="0">
                  <c:v>VN20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Daten!$E$23:$X$23</c:f>
              <c:numCache>
                <c:ptCount val="20"/>
                <c:pt idx="0">
                  <c:v>41</c:v>
                </c:pt>
              </c:numCache>
            </c:numRef>
          </c:val>
          <c:smooth val="0"/>
        </c:ser>
        <c:marker val="1"/>
        <c:axId val="63628448"/>
        <c:axId val="35785121"/>
      </c:lineChart>
      <c:catAx>
        <c:axId val="63628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5121"/>
        <c:crossesAt val="20"/>
        <c:auto val="1"/>
        <c:lblOffset val="100"/>
        <c:noMultiLvlLbl val="0"/>
      </c:catAx>
      <c:valAx>
        <c:axId val="3578512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2844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Daten!$C$24</c:f>
              <c:strCache>
                <c:ptCount val="1"/>
                <c:pt idx="0">
                  <c:v>VN21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Daten!$E$24:$X$24</c:f>
              <c:numCache>
                <c:ptCount val="20"/>
                <c:pt idx="0">
                  <c:v>40</c:v>
                </c:pt>
              </c:numCache>
            </c:numRef>
          </c:val>
          <c:smooth val="0"/>
        </c:ser>
        <c:marker val="1"/>
        <c:axId val="53630634"/>
        <c:axId val="12913659"/>
      </c:lineChart>
      <c:catAx>
        <c:axId val="5363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3659"/>
        <c:crossesAt val="20"/>
        <c:auto val="1"/>
        <c:lblOffset val="100"/>
        <c:noMultiLvlLbl val="0"/>
      </c:catAx>
      <c:valAx>
        <c:axId val="1291365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30634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Daten!$C$25</c:f>
              <c:strCache>
                <c:ptCount val="1"/>
                <c:pt idx="0">
                  <c:v>VN22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Daten!$E$25:$X$25</c:f>
              <c:numCache>
                <c:ptCount val="20"/>
                <c:pt idx="0">
                  <c:v>38</c:v>
                </c:pt>
              </c:numCache>
            </c:numRef>
          </c:val>
          <c:smooth val="0"/>
        </c:ser>
        <c:marker val="1"/>
        <c:axId val="49114068"/>
        <c:axId val="39373429"/>
      </c:lineChart>
      <c:catAx>
        <c:axId val="49114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73429"/>
        <c:crossesAt val="20"/>
        <c:auto val="1"/>
        <c:lblOffset val="100"/>
        <c:noMultiLvlLbl val="0"/>
      </c:catAx>
      <c:valAx>
        <c:axId val="3937342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406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Daten!$C$26</c:f>
              <c:strCache>
                <c:ptCount val="1"/>
                <c:pt idx="0">
                  <c:v>VN23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Daten!$E$26:$X$26</c:f>
              <c:numCache>
                <c:ptCount val="20"/>
                <c:pt idx="0">
                  <c:v>36</c:v>
                </c:pt>
              </c:numCache>
            </c:numRef>
          </c:val>
          <c:smooth val="0"/>
        </c:ser>
        <c:marker val="1"/>
        <c:axId val="18816542"/>
        <c:axId val="35131151"/>
      </c:lineChart>
      <c:catAx>
        <c:axId val="18816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1151"/>
        <c:crossesAt val="20"/>
        <c:auto val="1"/>
        <c:lblOffset val="100"/>
        <c:noMultiLvlLbl val="0"/>
      </c:catAx>
      <c:valAx>
        <c:axId val="3513115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542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Daten!$C$27</c:f>
              <c:strCache>
                <c:ptCount val="1"/>
                <c:pt idx="0">
                  <c:v>VN24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Daten!$E$27:$X$27</c:f>
              <c:numCache>
                <c:ptCount val="20"/>
                <c:pt idx="0">
                  <c:v>33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50953"/>
        <c:crossesAt val="20"/>
        <c:auto val="1"/>
        <c:lblOffset val="100"/>
        <c:noMultiLvlLbl val="0"/>
      </c:catAx>
      <c:valAx>
        <c:axId val="27050953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44904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Daten!$C$28</c:f>
              <c:strCache>
                <c:ptCount val="1"/>
                <c:pt idx="0">
                  <c:v>VN25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Daten!$E$28:$X$28</c:f>
              <c:numCache>
                <c:ptCount val="20"/>
                <c:pt idx="0">
                  <c:v>32</c:v>
                </c:pt>
              </c:numCache>
            </c:numRef>
          </c:val>
          <c:smooth val="0"/>
        </c:ser>
        <c:marker val="1"/>
        <c:axId val="42131986"/>
        <c:axId val="43643555"/>
      </c:lineChart>
      <c:catAx>
        <c:axId val="421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3555"/>
        <c:crossesAt val="20"/>
        <c:auto val="1"/>
        <c:lblOffset val="100"/>
        <c:noMultiLvlLbl val="0"/>
      </c:catAx>
      <c:valAx>
        <c:axId val="43643555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1986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Daten!$C$29</c:f>
              <c:strCache>
                <c:ptCount val="1"/>
                <c:pt idx="0">
                  <c:v>VN26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Daten!$E$29:$X$29</c:f>
              <c:numCache>
                <c:ptCount val="20"/>
                <c:pt idx="0">
                  <c:v>31</c:v>
                </c:pt>
              </c:numCache>
            </c:numRef>
          </c:val>
          <c:smooth val="0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67037"/>
        <c:crossesAt val="20"/>
        <c:auto val="1"/>
        <c:lblOffset val="100"/>
        <c:noMultiLvlLbl val="0"/>
      </c:catAx>
      <c:valAx>
        <c:axId val="4546703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47676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Daten!$C$30</c:f>
              <c:strCache>
                <c:ptCount val="1"/>
                <c:pt idx="0">
                  <c:v>VN27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Daten!$E$30:$X$30</c:f>
              <c:numCache>
                <c:ptCount val="20"/>
                <c:pt idx="0">
                  <c:v>31</c:v>
                </c:pt>
              </c:numCache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51351"/>
        <c:crossesAt val="20"/>
        <c:auto val="1"/>
        <c:lblOffset val="100"/>
        <c:noMultiLvlLbl val="0"/>
      </c:catAx>
      <c:valAx>
        <c:axId val="5895135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0150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Daten!$C$31</c:f>
              <c:strCache>
                <c:ptCount val="1"/>
                <c:pt idx="0">
                  <c:v>VN28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Daten!$E$31:$X$31</c:f>
              <c:numCache>
                <c:ptCount val="20"/>
                <c:pt idx="0">
                  <c:v>26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0097"/>
        <c:crossesAt val="20"/>
        <c:auto val="1"/>
        <c:lblOffset val="100"/>
        <c:noMultiLvlLbl val="0"/>
      </c:catAx>
      <c:valAx>
        <c:axId val="1033009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00112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Daten!$C$32</c:f>
              <c:strCache>
                <c:ptCount val="1"/>
                <c:pt idx="0">
                  <c:v>VN29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Daten!$E$32:$X$32</c:f>
              <c:numCache>
                <c:ptCount val="20"/>
                <c:pt idx="0">
                  <c:v>21</c:v>
                </c:pt>
              </c:numCache>
            </c:numRef>
          </c:val>
          <c:smooth val="0"/>
        </c:ser>
        <c:marker val="1"/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31499"/>
        <c:crossesAt val="20"/>
        <c:auto val="1"/>
        <c:lblOffset val="100"/>
        <c:noMultiLvlLbl val="0"/>
      </c:catAx>
      <c:valAx>
        <c:axId val="3143149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862010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Daten!$C$6</c:f>
              <c:strCache>
                <c:ptCount val="1"/>
                <c:pt idx="0">
                  <c:v>VN3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Daten!$E$6:$X$6</c:f>
              <c:numCache>
                <c:ptCount val="20"/>
                <c:pt idx="0">
                  <c:v>60</c:v>
                </c:pt>
              </c:numCache>
            </c:numRef>
          </c:val>
          <c:smooth val="0"/>
        </c:ser>
        <c:marker val="1"/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At val="20"/>
        <c:auto val="1"/>
        <c:lblOffset val="100"/>
        <c:noMultiLvlLbl val="0"/>
      </c:catAx>
      <c:valAx>
        <c:axId val="1306387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Daten!$C$33</c:f>
              <c:strCache>
                <c:ptCount val="1"/>
                <c:pt idx="0">
                  <c:v>VN30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Daten!$E$33:$X$33</c:f>
              <c:numCache>
                <c:ptCount val="20"/>
                <c:pt idx="0">
                  <c:v>17</c:v>
                </c:pt>
              </c:numCache>
            </c:numRef>
          </c:val>
          <c:smooth val="0"/>
        </c:ser>
        <c:marker val="1"/>
        <c:axId val="14448036"/>
        <c:axId val="6292346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At val="20"/>
        <c:auto val="1"/>
        <c:lblOffset val="100"/>
        <c:noMultiLvlLbl val="0"/>
      </c:catAx>
      <c:valAx>
        <c:axId val="6292346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Daten!$C$34</c:f>
              <c:strCache>
                <c:ptCount val="1"/>
                <c:pt idx="0">
                  <c:v>VN31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Daten!$E$34:$X$34</c:f>
              <c:numCache>
                <c:ptCount val="20"/>
                <c:pt idx="0">
                  <c:v>15</c:v>
                </c:pt>
              </c:numCache>
            </c:numRef>
          </c:val>
          <c:smooth val="0"/>
        </c:ser>
        <c:marker val="1"/>
        <c:axId val="29440238"/>
        <c:axId val="63635551"/>
      </c:line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5551"/>
        <c:crossesAt val="20"/>
        <c:auto val="1"/>
        <c:lblOffset val="100"/>
        <c:noMultiLvlLbl val="0"/>
      </c:catAx>
      <c:valAx>
        <c:axId val="6363555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Daten!$C$35</c:f>
              <c:strCache>
                <c:ptCount val="1"/>
                <c:pt idx="0">
                  <c:v>VN32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Daten!$E$35:$X$35</c:f>
              <c:numCache>
                <c:ptCount val="20"/>
                <c:pt idx="0">
                  <c:v>14</c:v>
                </c:pt>
              </c:numCache>
            </c:numRef>
          </c:val>
          <c:smooth val="0"/>
        </c:ser>
        <c:marker val="1"/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5977"/>
        <c:crossesAt val="20"/>
        <c:auto val="1"/>
        <c:lblOffset val="100"/>
        <c:noMultiLvlLbl val="0"/>
      </c:catAx>
      <c:valAx>
        <c:axId val="54205977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4904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Daten!$C$7</c:f>
              <c:strCache>
                <c:ptCount val="1"/>
                <c:pt idx="0">
                  <c:v>VN4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Daten!$E$7:$X$7</c:f>
              <c:numCache>
                <c:ptCount val="20"/>
                <c:pt idx="0">
                  <c:v>60</c:v>
                </c:pt>
              </c:numCache>
            </c:numRef>
          </c:val>
          <c:smooth val="0"/>
        </c:ser>
        <c:marker val="1"/>
        <c:axId val="50466048"/>
        <c:axId val="51541249"/>
      </c:line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1249"/>
        <c:crossesAt val="20"/>
        <c:auto val="1"/>
        <c:lblOffset val="100"/>
        <c:noMultiLvlLbl val="0"/>
      </c:catAx>
      <c:valAx>
        <c:axId val="51541249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Daten!$C$8</c:f>
              <c:strCache>
                <c:ptCount val="1"/>
                <c:pt idx="0">
                  <c:v>VN5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Daten!$E$8:$X$8</c:f>
              <c:numCache>
                <c:ptCount val="20"/>
                <c:pt idx="0">
                  <c:v>59</c:v>
                </c:pt>
              </c:numCache>
            </c:numRef>
          </c:val>
          <c:smooth val="0"/>
        </c:ser>
        <c:marker val="1"/>
        <c:axId val="61218058"/>
        <c:axId val="14091611"/>
      </c:lineChart>
      <c:cat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1611"/>
        <c:crossesAt val="20"/>
        <c:auto val="1"/>
        <c:lblOffset val="100"/>
        <c:noMultiLvlLbl val="0"/>
      </c:catAx>
      <c:valAx>
        <c:axId val="14091611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18058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Daten!$C$9</c:f>
              <c:strCache>
                <c:ptCount val="1"/>
                <c:pt idx="0">
                  <c:v>VN6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Daten!$E$9:$X$9</c:f>
              <c:numCache>
                <c:ptCount val="20"/>
                <c:pt idx="0">
                  <c:v>59</c:v>
                </c:pt>
              </c:numCache>
            </c:numRef>
          </c:val>
          <c:smooth val="0"/>
        </c:ser>
        <c:marker val="1"/>
        <c:axId val="59715636"/>
        <c:axId val="56981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At val="20"/>
        <c:auto val="1"/>
        <c:lblOffset val="100"/>
        <c:noMultiLvlLbl val="0"/>
      </c:catAx>
      <c:valAx>
        <c:axId val="569813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5636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Daten!$C$10</c:f>
              <c:strCache>
                <c:ptCount val="1"/>
                <c:pt idx="0">
                  <c:v>VN7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Daten!$E$10:$X$10</c:f>
              <c:numCache>
                <c:ptCount val="20"/>
                <c:pt idx="0">
                  <c:v>59</c:v>
                </c:pt>
              </c:numCache>
            </c:numRef>
          </c:val>
          <c:smooth val="0"/>
        </c:ser>
        <c:marker val="1"/>
        <c:axId val="5128318"/>
        <c:axId val="46154863"/>
      </c:line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At val="20"/>
        <c:auto val="1"/>
        <c:lblOffset val="100"/>
        <c:noMultiLvlLbl val="0"/>
      </c:catAx>
      <c:valAx>
        <c:axId val="46154863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8318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Daten!$C$11</c:f>
              <c:strCache>
                <c:ptCount val="1"/>
                <c:pt idx="0">
                  <c:v>VN8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Daten!$E$11:$X$11</c:f>
              <c:numCache>
                <c:ptCount val="20"/>
                <c:pt idx="0">
                  <c:v>59</c:v>
                </c:pt>
              </c:numCache>
            </c:numRef>
          </c:val>
          <c:smooth val="0"/>
        </c:ser>
        <c:marker val="1"/>
        <c:axId val="12740584"/>
        <c:axId val="47556393"/>
      </c:line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At val="20"/>
        <c:auto val="1"/>
        <c:lblOffset val="100"/>
        <c:noMultiLvlLbl val="0"/>
      </c:catAx>
      <c:valAx>
        <c:axId val="47556393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740584"/>
        <c:crossesAt val="1"/>
        <c:crossBetween val="between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Klasse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Daten!$E$39:$X$39</c:f>
              <c:numCache>
                <c:ptCount val="20"/>
                <c:pt idx="0">
                  <c:v>44.59375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Daten!$C$12</c:f>
              <c:strCache>
                <c:ptCount val="1"/>
                <c:pt idx="0">
                  <c:v>VN9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Daten!$E$12:$X$12</c:f>
              <c:numCache>
                <c:ptCount val="20"/>
                <c:pt idx="0">
                  <c:v>59</c:v>
                </c:pt>
              </c:numCache>
            </c:numRef>
          </c:val>
          <c:smooth val="0"/>
        </c:ser>
        <c:marker val="1"/>
        <c:axId val="25354354"/>
        <c:axId val="26862595"/>
      </c:lineChart>
      <c:catAx>
        <c:axId val="25354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At val="20"/>
        <c:auto val="1"/>
        <c:lblOffset val="100"/>
        <c:noMultiLvlLbl val="0"/>
      </c:catAx>
      <c:valAx>
        <c:axId val="26862595"/>
        <c:scaling>
          <c:orientation val="minMax"/>
          <c:max val="60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54354"/>
        <c:crossesAt val="1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647700"/>
        <a:ext cx="4495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13</xdr:col>
      <xdr:colOff>247650</xdr:colOff>
      <xdr:row>21</xdr:row>
      <xdr:rowOff>9525</xdr:rowOff>
    </xdr:to>
    <xdr:graphicFrame>
      <xdr:nvGraphicFramePr>
        <xdr:cNvPr id="2" name="Chart 13"/>
        <xdr:cNvGraphicFramePr/>
      </xdr:nvGraphicFramePr>
      <xdr:xfrm>
        <a:off x="4733925" y="647700"/>
        <a:ext cx="45053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6</xdr:col>
      <xdr:colOff>9525</xdr:colOff>
      <xdr:row>42</xdr:row>
      <xdr:rowOff>9525</xdr:rowOff>
    </xdr:to>
    <xdr:graphicFrame>
      <xdr:nvGraphicFramePr>
        <xdr:cNvPr id="3" name="Chart 14"/>
        <xdr:cNvGraphicFramePr/>
      </xdr:nvGraphicFramePr>
      <xdr:xfrm>
        <a:off x="0" y="4048125"/>
        <a:ext cx="45053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13</xdr:col>
      <xdr:colOff>257175</xdr:colOff>
      <xdr:row>42</xdr:row>
      <xdr:rowOff>19050</xdr:rowOff>
    </xdr:to>
    <xdr:graphicFrame>
      <xdr:nvGraphicFramePr>
        <xdr:cNvPr id="4" name="Chart 15"/>
        <xdr:cNvGraphicFramePr/>
      </xdr:nvGraphicFramePr>
      <xdr:xfrm>
        <a:off x="4733925" y="4048125"/>
        <a:ext cx="45148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6</xdr:col>
      <xdr:colOff>0</xdr:colOff>
      <xdr:row>64</xdr:row>
      <xdr:rowOff>0</xdr:rowOff>
    </xdr:to>
    <xdr:graphicFrame>
      <xdr:nvGraphicFramePr>
        <xdr:cNvPr id="5" name="Chart 16"/>
        <xdr:cNvGraphicFramePr/>
      </xdr:nvGraphicFramePr>
      <xdr:xfrm>
        <a:off x="0" y="7610475"/>
        <a:ext cx="4495800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47</xdr:row>
      <xdr:rowOff>0</xdr:rowOff>
    </xdr:from>
    <xdr:to>
      <xdr:col>13</xdr:col>
      <xdr:colOff>247650</xdr:colOff>
      <xdr:row>64</xdr:row>
      <xdr:rowOff>9525</xdr:rowOff>
    </xdr:to>
    <xdr:graphicFrame>
      <xdr:nvGraphicFramePr>
        <xdr:cNvPr id="6" name="Chart 17"/>
        <xdr:cNvGraphicFramePr/>
      </xdr:nvGraphicFramePr>
      <xdr:xfrm>
        <a:off x="4733925" y="7610475"/>
        <a:ext cx="45053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6</xdr:col>
      <xdr:colOff>9525</xdr:colOff>
      <xdr:row>85</xdr:row>
      <xdr:rowOff>9525</xdr:rowOff>
    </xdr:to>
    <xdr:graphicFrame>
      <xdr:nvGraphicFramePr>
        <xdr:cNvPr id="7" name="Chart 18"/>
        <xdr:cNvGraphicFramePr/>
      </xdr:nvGraphicFramePr>
      <xdr:xfrm>
        <a:off x="0" y="11010900"/>
        <a:ext cx="450532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68</xdr:row>
      <xdr:rowOff>0</xdr:rowOff>
    </xdr:from>
    <xdr:to>
      <xdr:col>13</xdr:col>
      <xdr:colOff>257175</xdr:colOff>
      <xdr:row>85</xdr:row>
      <xdr:rowOff>19050</xdr:rowOff>
    </xdr:to>
    <xdr:graphicFrame>
      <xdr:nvGraphicFramePr>
        <xdr:cNvPr id="8" name="Chart 19"/>
        <xdr:cNvGraphicFramePr/>
      </xdr:nvGraphicFramePr>
      <xdr:xfrm>
        <a:off x="4733925" y="11010900"/>
        <a:ext cx="451485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6</xdr:col>
      <xdr:colOff>0</xdr:colOff>
      <xdr:row>107</xdr:row>
      <xdr:rowOff>0</xdr:rowOff>
    </xdr:to>
    <xdr:graphicFrame>
      <xdr:nvGraphicFramePr>
        <xdr:cNvPr id="9" name="Chart 20"/>
        <xdr:cNvGraphicFramePr/>
      </xdr:nvGraphicFramePr>
      <xdr:xfrm>
        <a:off x="0" y="14573250"/>
        <a:ext cx="4495800" cy="2752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90</xdr:row>
      <xdr:rowOff>0</xdr:rowOff>
    </xdr:from>
    <xdr:to>
      <xdr:col>13</xdr:col>
      <xdr:colOff>247650</xdr:colOff>
      <xdr:row>107</xdr:row>
      <xdr:rowOff>9525</xdr:rowOff>
    </xdr:to>
    <xdr:graphicFrame>
      <xdr:nvGraphicFramePr>
        <xdr:cNvPr id="10" name="Chart 21"/>
        <xdr:cNvGraphicFramePr/>
      </xdr:nvGraphicFramePr>
      <xdr:xfrm>
        <a:off x="4733925" y="14573250"/>
        <a:ext cx="4505325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6</xdr:col>
      <xdr:colOff>9525</xdr:colOff>
      <xdr:row>128</xdr:row>
      <xdr:rowOff>9525</xdr:rowOff>
    </xdr:to>
    <xdr:graphicFrame>
      <xdr:nvGraphicFramePr>
        <xdr:cNvPr id="11" name="Chart 22"/>
        <xdr:cNvGraphicFramePr/>
      </xdr:nvGraphicFramePr>
      <xdr:xfrm>
        <a:off x="0" y="17973675"/>
        <a:ext cx="4505325" cy="27622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111</xdr:row>
      <xdr:rowOff>0</xdr:rowOff>
    </xdr:from>
    <xdr:to>
      <xdr:col>13</xdr:col>
      <xdr:colOff>257175</xdr:colOff>
      <xdr:row>128</xdr:row>
      <xdr:rowOff>19050</xdr:rowOff>
    </xdr:to>
    <xdr:graphicFrame>
      <xdr:nvGraphicFramePr>
        <xdr:cNvPr id="12" name="Chart 23"/>
        <xdr:cNvGraphicFramePr/>
      </xdr:nvGraphicFramePr>
      <xdr:xfrm>
        <a:off x="4733925" y="17973675"/>
        <a:ext cx="4514850" cy="2771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133</xdr:row>
      <xdr:rowOff>0</xdr:rowOff>
    </xdr:from>
    <xdr:to>
      <xdr:col>6</xdr:col>
      <xdr:colOff>0</xdr:colOff>
      <xdr:row>150</xdr:row>
      <xdr:rowOff>0</xdr:rowOff>
    </xdr:to>
    <xdr:graphicFrame>
      <xdr:nvGraphicFramePr>
        <xdr:cNvPr id="13" name="Chart 24"/>
        <xdr:cNvGraphicFramePr/>
      </xdr:nvGraphicFramePr>
      <xdr:xfrm>
        <a:off x="0" y="21536025"/>
        <a:ext cx="4495800" cy="2752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133</xdr:row>
      <xdr:rowOff>0</xdr:rowOff>
    </xdr:from>
    <xdr:to>
      <xdr:col>13</xdr:col>
      <xdr:colOff>247650</xdr:colOff>
      <xdr:row>150</xdr:row>
      <xdr:rowOff>9525</xdr:rowOff>
    </xdr:to>
    <xdr:graphicFrame>
      <xdr:nvGraphicFramePr>
        <xdr:cNvPr id="14" name="Chart 25"/>
        <xdr:cNvGraphicFramePr/>
      </xdr:nvGraphicFramePr>
      <xdr:xfrm>
        <a:off x="4733925" y="21536025"/>
        <a:ext cx="4505325" cy="2762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6</xdr:col>
      <xdr:colOff>9525</xdr:colOff>
      <xdr:row>171</xdr:row>
      <xdr:rowOff>9525</xdr:rowOff>
    </xdr:to>
    <xdr:graphicFrame>
      <xdr:nvGraphicFramePr>
        <xdr:cNvPr id="15" name="Chart 26"/>
        <xdr:cNvGraphicFramePr/>
      </xdr:nvGraphicFramePr>
      <xdr:xfrm>
        <a:off x="0" y="24936450"/>
        <a:ext cx="4505325" cy="2762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0</xdr:colOff>
      <xdr:row>154</xdr:row>
      <xdr:rowOff>0</xdr:rowOff>
    </xdr:from>
    <xdr:to>
      <xdr:col>13</xdr:col>
      <xdr:colOff>257175</xdr:colOff>
      <xdr:row>171</xdr:row>
      <xdr:rowOff>19050</xdr:rowOff>
    </xdr:to>
    <xdr:graphicFrame>
      <xdr:nvGraphicFramePr>
        <xdr:cNvPr id="16" name="Chart 27"/>
        <xdr:cNvGraphicFramePr/>
      </xdr:nvGraphicFramePr>
      <xdr:xfrm>
        <a:off x="4733925" y="24936450"/>
        <a:ext cx="4514850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176</xdr:row>
      <xdr:rowOff>0</xdr:rowOff>
    </xdr:from>
    <xdr:to>
      <xdr:col>6</xdr:col>
      <xdr:colOff>0</xdr:colOff>
      <xdr:row>193</xdr:row>
      <xdr:rowOff>0</xdr:rowOff>
    </xdr:to>
    <xdr:graphicFrame>
      <xdr:nvGraphicFramePr>
        <xdr:cNvPr id="17" name="Chart 28"/>
        <xdr:cNvGraphicFramePr/>
      </xdr:nvGraphicFramePr>
      <xdr:xfrm>
        <a:off x="0" y="28498800"/>
        <a:ext cx="4495800" cy="27527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0</xdr:colOff>
      <xdr:row>176</xdr:row>
      <xdr:rowOff>0</xdr:rowOff>
    </xdr:from>
    <xdr:to>
      <xdr:col>13</xdr:col>
      <xdr:colOff>247650</xdr:colOff>
      <xdr:row>193</xdr:row>
      <xdr:rowOff>9525</xdr:rowOff>
    </xdr:to>
    <xdr:graphicFrame>
      <xdr:nvGraphicFramePr>
        <xdr:cNvPr id="18" name="Chart 29"/>
        <xdr:cNvGraphicFramePr/>
      </xdr:nvGraphicFramePr>
      <xdr:xfrm>
        <a:off x="4733925" y="28498800"/>
        <a:ext cx="4505325" cy="27622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6</xdr:col>
      <xdr:colOff>9525</xdr:colOff>
      <xdr:row>214</xdr:row>
      <xdr:rowOff>9525</xdr:rowOff>
    </xdr:to>
    <xdr:graphicFrame>
      <xdr:nvGraphicFramePr>
        <xdr:cNvPr id="19" name="Chart 30"/>
        <xdr:cNvGraphicFramePr/>
      </xdr:nvGraphicFramePr>
      <xdr:xfrm>
        <a:off x="0" y="31899225"/>
        <a:ext cx="4505325" cy="27622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</xdr:col>
      <xdr:colOff>0</xdr:colOff>
      <xdr:row>197</xdr:row>
      <xdr:rowOff>0</xdr:rowOff>
    </xdr:from>
    <xdr:to>
      <xdr:col>13</xdr:col>
      <xdr:colOff>257175</xdr:colOff>
      <xdr:row>214</xdr:row>
      <xdr:rowOff>19050</xdr:rowOff>
    </xdr:to>
    <xdr:graphicFrame>
      <xdr:nvGraphicFramePr>
        <xdr:cNvPr id="20" name="Chart 31"/>
        <xdr:cNvGraphicFramePr/>
      </xdr:nvGraphicFramePr>
      <xdr:xfrm>
        <a:off x="4733925" y="31899225"/>
        <a:ext cx="4514850" cy="2771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219</xdr:row>
      <xdr:rowOff>0</xdr:rowOff>
    </xdr:from>
    <xdr:to>
      <xdr:col>6</xdr:col>
      <xdr:colOff>0</xdr:colOff>
      <xdr:row>236</xdr:row>
      <xdr:rowOff>0</xdr:rowOff>
    </xdr:to>
    <xdr:graphicFrame>
      <xdr:nvGraphicFramePr>
        <xdr:cNvPr id="21" name="Chart 32"/>
        <xdr:cNvGraphicFramePr/>
      </xdr:nvGraphicFramePr>
      <xdr:xfrm>
        <a:off x="0" y="35461575"/>
        <a:ext cx="4495800" cy="27527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0</xdr:colOff>
      <xdr:row>219</xdr:row>
      <xdr:rowOff>0</xdr:rowOff>
    </xdr:from>
    <xdr:to>
      <xdr:col>13</xdr:col>
      <xdr:colOff>247650</xdr:colOff>
      <xdr:row>236</xdr:row>
      <xdr:rowOff>9525</xdr:rowOff>
    </xdr:to>
    <xdr:graphicFrame>
      <xdr:nvGraphicFramePr>
        <xdr:cNvPr id="22" name="Chart 33"/>
        <xdr:cNvGraphicFramePr/>
      </xdr:nvGraphicFramePr>
      <xdr:xfrm>
        <a:off x="4733925" y="35461575"/>
        <a:ext cx="4505325" cy="27622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240</xdr:row>
      <xdr:rowOff>0</xdr:rowOff>
    </xdr:from>
    <xdr:to>
      <xdr:col>6</xdr:col>
      <xdr:colOff>9525</xdr:colOff>
      <xdr:row>257</xdr:row>
      <xdr:rowOff>9525</xdr:rowOff>
    </xdr:to>
    <xdr:graphicFrame>
      <xdr:nvGraphicFramePr>
        <xdr:cNvPr id="23" name="Chart 34"/>
        <xdr:cNvGraphicFramePr/>
      </xdr:nvGraphicFramePr>
      <xdr:xfrm>
        <a:off x="0" y="38862000"/>
        <a:ext cx="4505325" cy="2762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0</xdr:colOff>
      <xdr:row>240</xdr:row>
      <xdr:rowOff>0</xdr:rowOff>
    </xdr:from>
    <xdr:to>
      <xdr:col>13</xdr:col>
      <xdr:colOff>257175</xdr:colOff>
      <xdr:row>257</xdr:row>
      <xdr:rowOff>19050</xdr:rowOff>
    </xdr:to>
    <xdr:graphicFrame>
      <xdr:nvGraphicFramePr>
        <xdr:cNvPr id="24" name="Chart 35"/>
        <xdr:cNvGraphicFramePr/>
      </xdr:nvGraphicFramePr>
      <xdr:xfrm>
        <a:off x="4733925" y="38862000"/>
        <a:ext cx="4514850" cy="2771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6</xdr:col>
      <xdr:colOff>0</xdr:colOff>
      <xdr:row>279</xdr:row>
      <xdr:rowOff>0</xdr:rowOff>
    </xdr:to>
    <xdr:graphicFrame>
      <xdr:nvGraphicFramePr>
        <xdr:cNvPr id="25" name="Chart 36"/>
        <xdr:cNvGraphicFramePr/>
      </xdr:nvGraphicFramePr>
      <xdr:xfrm>
        <a:off x="0" y="42424350"/>
        <a:ext cx="4495800" cy="27527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0</xdr:colOff>
      <xdr:row>262</xdr:row>
      <xdr:rowOff>0</xdr:rowOff>
    </xdr:from>
    <xdr:to>
      <xdr:col>13</xdr:col>
      <xdr:colOff>247650</xdr:colOff>
      <xdr:row>279</xdr:row>
      <xdr:rowOff>9525</xdr:rowOff>
    </xdr:to>
    <xdr:graphicFrame>
      <xdr:nvGraphicFramePr>
        <xdr:cNvPr id="26" name="Chart 37"/>
        <xdr:cNvGraphicFramePr/>
      </xdr:nvGraphicFramePr>
      <xdr:xfrm>
        <a:off x="4733925" y="42424350"/>
        <a:ext cx="4505325" cy="27622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283</xdr:row>
      <xdr:rowOff>0</xdr:rowOff>
    </xdr:from>
    <xdr:to>
      <xdr:col>6</xdr:col>
      <xdr:colOff>9525</xdr:colOff>
      <xdr:row>300</xdr:row>
      <xdr:rowOff>9525</xdr:rowOff>
    </xdr:to>
    <xdr:graphicFrame>
      <xdr:nvGraphicFramePr>
        <xdr:cNvPr id="27" name="Chart 38"/>
        <xdr:cNvGraphicFramePr/>
      </xdr:nvGraphicFramePr>
      <xdr:xfrm>
        <a:off x="0" y="45824775"/>
        <a:ext cx="4505325" cy="27622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0</xdr:colOff>
      <xdr:row>283</xdr:row>
      <xdr:rowOff>0</xdr:rowOff>
    </xdr:from>
    <xdr:to>
      <xdr:col>13</xdr:col>
      <xdr:colOff>257175</xdr:colOff>
      <xdr:row>300</xdr:row>
      <xdr:rowOff>19050</xdr:rowOff>
    </xdr:to>
    <xdr:graphicFrame>
      <xdr:nvGraphicFramePr>
        <xdr:cNvPr id="28" name="Chart 39"/>
        <xdr:cNvGraphicFramePr/>
      </xdr:nvGraphicFramePr>
      <xdr:xfrm>
        <a:off x="4733925" y="45824775"/>
        <a:ext cx="4514850" cy="27717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6</xdr:col>
      <xdr:colOff>0</xdr:colOff>
      <xdr:row>322</xdr:row>
      <xdr:rowOff>0</xdr:rowOff>
    </xdr:to>
    <xdr:graphicFrame>
      <xdr:nvGraphicFramePr>
        <xdr:cNvPr id="29" name="Chart 40"/>
        <xdr:cNvGraphicFramePr/>
      </xdr:nvGraphicFramePr>
      <xdr:xfrm>
        <a:off x="0" y="49387125"/>
        <a:ext cx="4495800" cy="2752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0</xdr:colOff>
      <xdr:row>305</xdr:row>
      <xdr:rowOff>0</xdr:rowOff>
    </xdr:from>
    <xdr:to>
      <xdr:col>13</xdr:col>
      <xdr:colOff>247650</xdr:colOff>
      <xdr:row>322</xdr:row>
      <xdr:rowOff>9525</xdr:rowOff>
    </xdr:to>
    <xdr:graphicFrame>
      <xdr:nvGraphicFramePr>
        <xdr:cNvPr id="30" name="Chart 41"/>
        <xdr:cNvGraphicFramePr/>
      </xdr:nvGraphicFramePr>
      <xdr:xfrm>
        <a:off x="4733925" y="49387125"/>
        <a:ext cx="4505325" cy="2762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326</xdr:row>
      <xdr:rowOff>0</xdr:rowOff>
    </xdr:from>
    <xdr:to>
      <xdr:col>6</xdr:col>
      <xdr:colOff>9525</xdr:colOff>
      <xdr:row>343</xdr:row>
      <xdr:rowOff>9525</xdr:rowOff>
    </xdr:to>
    <xdr:graphicFrame>
      <xdr:nvGraphicFramePr>
        <xdr:cNvPr id="31" name="Chart 42"/>
        <xdr:cNvGraphicFramePr/>
      </xdr:nvGraphicFramePr>
      <xdr:xfrm>
        <a:off x="0" y="52787550"/>
        <a:ext cx="4505325" cy="27622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7</xdr:col>
      <xdr:colOff>0</xdr:colOff>
      <xdr:row>326</xdr:row>
      <xdr:rowOff>0</xdr:rowOff>
    </xdr:from>
    <xdr:to>
      <xdr:col>13</xdr:col>
      <xdr:colOff>257175</xdr:colOff>
      <xdr:row>343</xdr:row>
      <xdr:rowOff>19050</xdr:rowOff>
    </xdr:to>
    <xdr:graphicFrame>
      <xdr:nvGraphicFramePr>
        <xdr:cNvPr id="32" name="Chart 43"/>
        <xdr:cNvGraphicFramePr/>
      </xdr:nvGraphicFramePr>
      <xdr:xfrm>
        <a:off x="4733925" y="52787550"/>
        <a:ext cx="4514850" cy="27717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M1" sqref="M1"/>
    </sheetView>
  </sheetViews>
  <sheetFormatPr defaultColWidth="11.421875" defaultRowHeight="12.75"/>
  <cols>
    <col min="1" max="1" width="3.28125" style="10" customWidth="1"/>
    <col min="2" max="2" width="13.28125" style="1" customWidth="1"/>
    <col min="3" max="3" width="11.00390625" style="1" customWidth="1"/>
    <col min="4" max="4" width="6.140625" style="3" customWidth="1"/>
    <col min="5" max="24" width="5.7109375" style="1" customWidth="1"/>
    <col min="25" max="16384" width="11.421875" style="1" customWidth="1"/>
  </cols>
  <sheetData>
    <row r="1" ht="12.75">
      <c r="B1" s="2" t="s">
        <v>72</v>
      </c>
    </row>
    <row r="3" spans="5:24" ht="12.75"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</row>
    <row r="4" spans="1:5" ht="15" customHeight="1">
      <c r="A4" s="10">
        <v>1</v>
      </c>
      <c r="B4" s="11" t="s">
        <v>8</v>
      </c>
      <c r="C4" s="12" t="s">
        <v>40</v>
      </c>
      <c r="D4" s="5">
        <f aca="true" t="shared" si="0" ref="D4:D35">SUM(E4:X4)/COUNTA(E4:X4)</f>
        <v>60</v>
      </c>
      <c r="E4" s="1">
        <v>60</v>
      </c>
    </row>
    <row r="5" spans="1:5" ht="15" customHeight="1">
      <c r="A5" s="10">
        <v>2</v>
      </c>
      <c r="B5" s="11" t="s">
        <v>9</v>
      </c>
      <c r="C5" s="12" t="s">
        <v>41</v>
      </c>
      <c r="D5" s="5">
        <f t="shared" si="0"/>
        <v>60</v>
      </c>
      <c r="E5" s="1">
        <v>60</v>
      </c>
    </row>
    <row r="6" spans="1:5" ht="15" customHeight="1">
      <c r="A6" s="10">
        <v>3</v>
      </c>
      <c r="B6" s="11" t="s">
        <v>10</v>
      </c>
      <c r="C6" s="12" t="s">
        <v>42</v>
      </c>
      <c r="D6" s="5">
        <f t="shared" si="0"/>
        <v>60</v>
      </c>
      <c r="E6" s="1">
        <v>60</v>
      </c>
    </row>
    <row r="7" spans="1:5" ht="15" customHeight="1">
      <c r="A7" s="10">
        <v>4</v>
      </c>
      <c r="B7" s="11" t="s">
        <v>11</v>
      </c>
      <c r="C7" s="12" t="s">
        <v>43</v>
      </c>
      <c r="D7" s="5">
        <f t="shared" si="0"/>
        <v>60</v>
      </c>
      <c r="E7" s="1">
        <v>60</v>
      </c>
    </row>
    <row r="8" spans="1:5" ht="15" customHeight="1">
      <c r="A8" s="10">
        <v>5</v>
      </c>
      <c r="B8" s="11" t="s">
        <v>12</v>
      </c>
      <c r="C8" s="12" t="s">
        <v>44</v>
      </c>
      <c r="D8" s="5">
        <f t="shared" si="0"/>
        <v>59</v>
      </c>
      <c r="E8" s="1">
        <v>59</v>
      </c>
    </row>
    <row r="9" spans="1:5" ht="15" customHeight="1">
      <c r="A9" s="10">
        <v>6</v>
      </c>
      <c r="B9" s="11" t="s">
        <v>13</v>
      </c>
      <c r="C9" s="12" t="s">
        <v>45</v>
      </c>
      <c r="D9" s="5">
        <f t="shared" si="0"/>
        <v>59</v>
      </c>
      <c r="E9" s="1">
        <v>59</v>
      </c>
    </row>
    <row r="10" spans="1:5" ht="15" customHeight="1">
      <c r="A10" s="10">
        <v>7</v>
      </c>
      <c r="B10" s="11" t="s">
        <v>14</v>
      </c>
      <c r="C10" s="12" t="s">
        <v>46</v>
      </c>
      <c r="D10" s="5">
        <f t="shared" si="0"/>
        <v>59</v>
      </c>
      <c r="E10" s="1">
        <v>59</v>
      </c>
    </row>
    <row r="11" spans="1:5" ht="15" customHeight="1">
      <c r="A11" s="10">
        <v>8</v>
      </c>
      <c r="B11" s="11" t="s">
        <v>15</v>
      </c>
      <c r="C11" s="12" t="s">
        <v>47</v>
      </c>
      <c r="D11" s="5">
        <f t="shared" si="0"/>
        <v>59</v>
      </c>
      <c r="E11" s="1">
        <v>59</v>
      </c>
    </row>
    <row r="12" spans="1:5" ht="15" customHeight="1">
      <c r="A12" s="10">
        <v>9</v>
      </c>
      <c r="B12" s="11" t="s">
        <v>16</v>
      </c>
      <c r="C12" s="12" t="s">
        <v>48</v>
      </c>
      <c r="D12" s="6">
        <f t="shared" si="0"/>
        <v>59</v>
      </c>
      <c r="E12" s="1">
        <v>59</v>
      </c>
    </row>
    <row r="13" spans="1:5" ht="15" customHeight="1">
      <c r="A13" s="10">
        <v>10</v>
      </c>
      <c r="B13" s="11" t="s">
        <v>17</v>
      </c>
      <c r="C13" s="12" t="s">
        <v>49</v>
      </c>
      <c r="D13" s="5">
        <f t="shared" si="0"/>
        <v>58</v>
      </c>
      <c r="E13" s="1">
        <v>58</v>
      </c>
    </row>
    <row r="14" spans="1:5" ht="15" customHeight="1">
      <c r="A14" s="10">
        <v>11</v>
      </c>
      <c r="B14" s="11" t="s">
        <v>18</v>
      </c>
      <c r="C14" s="12" t="s">
        <v>50</v>
      </c>
      <c r="D14" s="5">
        <f t="shared" si="0"/>
        <v>57</v>
      </c>
      <c r="E14" s="1">
        <v>57</v>
      </c>
    </row>
    <row r="15" spans="1:5" ht="15" customHeight="1">
      <c r="A15" s="10">
        <v>12</v>
      </c>
      <c r="B15" s="11" t="s">
        <v>19</v>
      </c>
      <c r="C15" s="12" t="s">
        <v>51</v>
      </c>
      <c r="D15" s="5">
        <f t="shared" si="0"/>
        <v>56</v>
      </c>
      <c r="E15" s="1">
        <v>56</v>
      </c>
    </row>
    <row r="16" spans="1:5" ht="15" customHeight="1">
      <c r="A16" s="10">
        <v>13</v>
      </c>
      <c r="B16" s="11" t="s">
        <v>20</v>
      </c>
      <c r="C16" s="12" t="s">
        <v>52</v>
      </c>
      <c r="D16" s="5">
        <f t="shared" si="0"/>
        <v>56</v>
      </c>
      <c r="E16" s="1">
        <v>56</v>
      </c>
    </row>
    <row r="17" spans="1:5" ht="15" customHeight="1">
      <c r="A17" s="10">
        <v>14</v>
      </c>
      <c r="B17" s="11" t="s">
        <v>21</v>
      </c>
      <c r="C17" s="12" t="s">
        <v>53</v>
      </c>
      <c r="D17" s="5">
        <f t="shared" si="0"/>
        <v>55</v>
      </c>
      <c r="E17" s="1">
        <v>55</v>
      </c>
    </row>
    <row r="18" spans="1:5" ht="15" customHeight="1">
      <c r="A18" s="10">
        <v>15</v>
      </c>
      <c r="B18" s="11" t="s">
        <v>22</v>
      </c>
      <c r="C18" s="12" t="s">
        <v>54</v>
      </c>
      <c r="D18" s="6">
        <f t="shared" si="0"/>
        <v>52</v>
      </c>
      <c r="E18" s="1">
        <v>52</v>
      </c>
    </row>
    <row r="19" spans="1:5" ht="15" customHeight="1">
      <c r="A19" s="10">
        <v>16</v>
      </c>
      <c r="B19" s="11" t="s">
        <v>23</v>
      </c>
      <c r="C19" s="12" t="s">
        <v>55</v>
      </c>
      <c r="D19" s="5">
        <f t="shared" si="0"/>
        <v>48</v>
      </c>
      <c r="E19" s="1">
        <v>48</v>
      </c>
    </row>
    <row r="20" spans="1:5" ht="15" customHeight="1">
      <c r="A20" s="10">
        <v>17</v>
      </c>
      <c r="B20" s="11" t="s">
        <v>24</v>
      </c>
      <c r="C20" s="12" t="s">
        <v>56</v>
      </c>
      <c r="D20" s="6">
        <f t="shared" si="0"/>
        <v>47</v>
      </c>
      <c r="E20" s="1">
        <v>47</v>
      </c>
    </row>
    <row r="21" spans="1:5" ht="15" customHeight="1">
      <c r="A21" s="10">
        <v>18</v>
      </c>
      <c r="B21" s="11" t="s">
        <v>25</v>
      </c>
      <c r="C21" s="12" t="s">
        <v>57</v>
      </c>
      <c r="D21" s="5">
        <f t="shared" si="0"/>
        <v>45</v>
      </c>
      <c r="E21" s="1">
        <v>45</v>
      </c>
    </row>
    <row r="22" spans="1:5" ht="15" customHeight="1">
      <c r="A22" s="10">
        <v>19</v>
      </c>
      <c r="B22" s="11" t="s">
        <v>26</v>
      </c>
      <c r="C22" s="12" t="s">
        <v>58</v>
      </c>
      <c r="D22" s="5">
        <f t="shared" si="0"/>
        <v>43</v>
      </c>
      <c r="E22" s="1">
        <v>43</v>
      </c>
    </row>
    <row r="23" spans="1:5" ht="15" customHeight="1">
      <c r="A23" s="10">
        <v>20</v>
      </c>
      <c r="B23" s="11" t="s">
        <v>27</v>
      </c>
      <c r="C23" s="12" t="s">
        <v>59</v>
      </c>
      <c r="D23" s="5">
        <f t="shared" si="0"/>
        <v>41</v>
      </c>
      <c r="E23" s="1">
        <v>41</v>
      </c>
    </row>
    <row r="24" spans="1:5" ht="15" customHeight="1">
      <c r="A24" s="10">
        <v>21</v>
      </c>
      <c r="B24" s="11" t="s">
        <v>28</v>
      </c>
      <c r="C24" s="12" t="s">
        <v>60</v>
      </c>
      <c r="D24" s="5">
        <f t="shared" si="0"/>
        <v>40</v>
      </c>
      <c r="E24" s="1">
        <v>40</v>
      </c>
    </row>
    <row r="25" spans="1:5" ht="15" customHeight="1">
      <c r="A25" s="10">
        <v>22</v>
      </c>
      <c r="B25" s="11" t="s">
        <v>29</v>
      </c>
      <c r="C25" s="12" t="s">
        <v>61</v>
      </c>
      <c r="D25" s="5">
        <f t="shared" si="0"/>
        <v>38</v>
      </c>
      <c r="E25" s="1">
        <v>38</v>
      </c>
    </row>
    <row r="26" spans="1:5" ht="15" customHeight="1">
      <c r="A26" s="10">
        <v>23</v>
      </c>
      <c r="B26" s="11" t="s">
        <v>30</v>
      </c>
      <c r="C26" s="12" t="s">
        <v>62</v>
      </c>
      <c r="D26" s="5">
        <f t="shared" si="0"/>
        <v>36</v>
      </c>
      <c r="E26" s="1">
        <v>36</v>
      </c>
    </row>
    <row r="27" spans="1:5" ht="15" customHeight="1">
      <c r="A27" s="10">
        <v>24</v>
      </c>
      <c r="B27" s="11" t="s">
        <v>31</v>
      </c>
      <c r="C27" s="12" t="s">
        <v>63</v>
      </c>
      <c r="D27" s="5">
        <f t="shared" si="0"/>
        <v>33</v>
      </c>
      <c r="E27" s="1">
        <v>33</v>
      </c>
    </row>
    <row r="28" spans="1:5" ht="15" customHeight="1">
      <c r="A28" s="10">
        <v>25</v>
      </c>
      <c r="B28" s="11" t="s">
        <v>32</v>
      </c>
      <c r="C28" s="12" t="s">
        <v>64</v>
      </c>
      <c r="D28" s="6">
        <f t="shared" si="0"/>
        <v>32</v>
      </c>
      <c r="E28" s="1">
        <v>32</v>
      </c>
    </row>
    <row r="29" spans="1:5" ht="15" customHeight="1">
      <c r="A29" s="10">
        <v>26</v>
      </c>
      <c r="B29" s="11" t="s">
        <v>33</v>
      </c>
      <c r="C29" s="12" t="s">
        <v>65</v>
      </c>
      <c r="D29" s="5">
        <f t="shared" si="0"/>
        <v>31</v>
      </c>
      <c r="E29" s="1">
        <v>31</v>
      </c>
    </row>
    <row r="30" spans="1:5" ht="15" customHeight="1">
      <c r="A30" s="10">
        <v>27</v>
      </c>
      <c r="B30" s="11" t="s">
        <v>34</v>
      </c>
      <c r="C30" s="12" t="s">
        <v>66</v>
      </c>
      <c r="D30" s="5">
        <f t="shared" si="0"/>
        <v>31</v>
      </c>
      <c r="E30" s="1">
        <v>31</v>
      </c>
    </row>
    <row r="31" spans="1:5" ht="15" customHeight="1">
      <c r="A31" s="10">
        <v>28</v>
      </c>
      <c r="B31" s="11" t="s">
        <v>35</v>
      </c>
      <c r="C31" s="12" t="s">
        <v>67</v>
      </c>
      <c r="D31" s="5">
        <f t="shared" si="0"/>
        <v>26</v>
      </c>
      <c r="E31" s="1">
        <v>26</v>
      </c>
    </row>
    <row r="32" spans="1:5" ht="15" customHeight="1">
      <c r="A32" s="10">
        <v>29</v>
      </c>
      <c r="B32" s="11" t="s">
        <v>36</v>
      </c>
      <c r="C32" s="12" t="s">
        <v>68</v>
      </c>
      <c r="D32" s="6">
        <f t="shared" si="0"/>
        <v>21</v>
      </c>
      <c r="E32" s="1">
        <v>21</v>
      </c>
    </row>
    <row r="33" spans="1:5" ht="15" customHeight="1">
      <c r="A33" s="10">
        <v>30</v>
      </c>
      <c r="B33" s="11" t="s">
        <v>37</v>
      </c>
      <c r="C33" s="12" t="s">
        <v>69</v>
      </c>
      <c r="D33" s="6">
        <f t="shared" si="0"/>
        <v>17</v>
      </c>
      <c r="E33" s="1">
        <v>17</v>
      </c>
    </row>
    <row r="34" spans="1:5" ht="15" customHeight="1">
      <c r="A34" s="10">
        <v>31</v>
      </c>
      <c r="B34" s="11" t="s">
        <v>38</v>
      </c>
      <c r="C34" s="12" t="s">
        <v>70</v>
      </c>
      <c r="D34" s="6">
        <f t="shared" si="0"/>
        <v>15</v>
      </c>
      <c r="E34" s="1">
        <v>15</v>
      </c>
    </row>
    <row r="35" spans="1:5" ht="15" customHeight="1">
      <c r="A35" s="10">
        <v>32</v>
      </c>
      <c r="B35" s="11" t="s">
        <v>39</v>
      </c>
      <c r="C35" s="12" t="s">
        <v>71</v>
      </c>
      <c r="D35" s="6">
        <f t="shared" si="0"/>
        <v>14</v>
      </c>
      <c r="E35" s="1">
        <v>14</v>
      </c>
    </row>
    <row r="37" spans="2:5" ht="12.75">
      <c r="B37" s="2" t="s">
        <v>0</v>
      </c>
      <c r="D37" s="1">
        <f>COUNT(D4:D35)</f>
        <v>32</v>
      </c>
      <c r="E37" s="1">
        <f>COUNT(E4:E35)</f>
        <v>32</v>
      </c>
    </row>
    <row r="38" spans="2:5" ht="12.75">
      <c r="B38" s="4" t="s">
        <v>1</v>
      </c>
      <c r="E38" s="1">
        <f>SUM(E4:E35)</f>
        <v>1427</v>
      </c>
    </row>
    <row r="39" spans="2:5" ht="12.75">
      <c r="B39" s="4" t="s">
        <v>2</v>
      </c>
      <c r="D39" s="5">
        <f>SUM(E39:X39)/COUNTA(E39:X39)</f>
        <v>44.59375</v>
      </c>
      <c r="E39" s="1">
        <f>E38/E37</f>
        <v>44.59375</v>
      </c>
    </row>
    <row r="41" spans="2:21" ht="12.75">
      <c r="B41" s="2" t="s">
        <v>3</v>
      </c>
      <c r="E41" s="7">
        <v>0.25069444444444444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</sheetData>
  <printOptions/>
  <pageMargins left="0.3937007874015748" right="0.3937007874015748" top="0.3937007874015748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5"/>
  <sheetViews>
    <sheetView tabSelected="1" workbookViewId="0" topLeftCell="A313">
      <selection activeCell="G325" sqref="G325"/>
    </sheetView>
  </sheetViews>
  <sheetFormatPr defaultColWidth="11.421875" defaultRowHeight="12.75"/>
  <cols>
    <col min="2" max="2" width="6.7109375" style="0" customWidth="1"/>
    <col min="6" max="6" width="15.00390625" style="0" customWidth="1"/>
    <col min="7" max="7" width="3.57421875" style="0" customWidth="1"/>
    <col min="9" max="9" width="6.7109375" style="0" customWidth="1"/>
  </cols>
  <sheetData>
    <row r="2" spans="1:13" ht="12.75">
      <c r="A2" t="s">
        <v>4</v>
      </c>
      <c r="C2" s="9">
        <f>Daten!$D$39</f>
        <v>44.59375</v>
      </c>
      <c r="E2" t="s">
        <v>7</v>
      </c>
      <c r="F2" s="8">
        <f>Daten!$D$37</f>
        <v>32</v>
      </c>
      <c r="H2" t="s">
        <v>4</v>
      </c>
      <c r="J2" s="9">
        <f>Daten!$D$39</f>
        <v>44.59375</v>
      </c>
      <c r="L2" t="s">
        <v>7</v>
      </c>
      <c r="M2" s="8">
        <f>Daten!$D$37</f>
        <v>32</v>
      </c>
    </row>
    <row r="3" spans="1:13" ht="12.75">
      <c r="A3" t="s">
        <v>5</v>
      </c>
      <c r="C3" s="9">
        <f>Daten!$D4</f>
        <v>60</v>
      </c>
      <c r="E3" t="s">
        <v>6</v>
      </c>
      <c r="F3" s="8">
        <f>Daten!$A4</f>
        <v>1</v>
      </c>
      <c r="H3" t="s">
        <v>5</v>
      </c>
      <c r="J3" s="9">
        <f>Daten!$D5</f>
        <v>60</v>
      </c>
      <c r="L3" t="s">
        <v>6</v>
      </c>
      <c r="M3" s="8">
        <f>Daten!$A5</f>
        <v>2</v>
      </c>
    </row>
    <row r="23" spans="1:13" ht="12.75">
      <c r="A23" t="s">
        <v>4</v>
      </c>
      <c r="C23" s="9">
        <f>Daten!$D$39</f>
        <v>44.59375</v>
      </c>
      <c r="E23" t="s">
        <v>7</v>
      </c>
      <c r="F23" s="8">
        <f>Daten!$D$37</f>
        <v>32</v>
      </c>
      <c r="H23" t="s">
        <v>4</v>
      </c>
      <c r="J23" s="9">
        <f>Daten!$D$39</f>
        <v>44.59375</v>
      </c>
      <c r="L23" t="s">
        <v>7</v>
      </c>
      <c r="M23" s="8">
        <f>Daten!$D$37</f>
        <v>32</v>
      </c>
    </row>
    <row r="24" spans="1:13" ht="12.75">
      <c r="A24" t="s">
        <v>5</v>
      </c>
      <c r="C24" s="9">
        <f>Daten!$D6</f>
        <v>60</v>
      </c>
      <c r="E24" t="s">
        <v>6</v>
      </c>
      <c r="F24" s="8">
        <f>Daten!$A6</f>
        <v>3</v>
      </c>
      <c r="H24" t="s">
        <v>5</v>
      </c>
      <c r="J24" s="9">
        <f>Daten!$D7</f>
        <v>60</v>
      </c>
      <c r="L24" t="s">
        <v>6</v>
      </c>
      <c r="M24" s="8">
        <f>Daten!$A7</f>
        <v>4</v>
      </c>
    </row>
    <row r="45" spans="1:13" ht="12.75">
      <c r="A45" t="s">
        <v>4</v>
      </c>
      <c r="C45" s="9">
        <f>Daten!$D$39</f>
        <v>44.59375</v>
      </c>
      <c r="E45" t="s">
        <v>7</v>
      </c>
      <c r="F45" s="8">
        <f>Daten!$D$37</f>
        <v>32</v>
      </c>
      <c r="H45" t="s">
        <v>4</v>
      </c>
      <c r="J45" s="9">
        <f>Daten!$D$39</f>
        <v>44.59375</v>
      </c>
      <c r="L45" t="s">
        <v>7</v>
      </c>
      <c r="M45" s="8">
        <f>Daten!$D$37</f>
        <v>32</v>
      </c>
    </row>
    <row r="46" spans="1:13" ht="12.75">
      <c r="A46" t="s">
        <v>5</v>
      </c>
      <c r="C46" s="9">
        <f>Daten!$D8</f>
        <v>59</v>
      </c>
      <c r="E46" t="s">
        <v>6</v>
      </c>
      <c r="F46" s="8">
        <f>Daten!$A8</f>
        <v>5</v>
      </c>
      <c r="H46" t="s">
        <v>5</v>
      </c>
      <c r="J46" s="9">
        <f>Daten!$D9</f>
        <v>59</v>
      </c>
      <c r="L46" t="s">
        <v>6</v>
      </c>
      <c r="M46" s="8">
        <f>Daten!$A9</f>
        <v>6</v>
      </c>
    </row>
    <row r="66" spans="1:13" ht="12.75">
      <c r="A66" t="s">
        <v>4</v>
      </c>
      <c r="C66" s="9">
        <f>Daten!$D$39</f>
        <v>44.59375</v>
      </c>
      <c r="E66" t="s">
        <v>7</v>
      </c>
      <c r="F66" s="8">
        <f>Daten!$D$37</f>
        <v>32</v>
      </c>
      <c r="H66" t="s">
        <v>4</v>
      </c>
      <c r="J66" s="9">
        <f>Daten!$D$39</f>
        <v>44.59375</v>
      </c>
      <c r="L66" t="s">
        <v>7</v>
      </c>
      <c r="M66" s="8">
        <f>Daten!$D$37</f>
        <v>32</v>
      </c>
    </row>
    <row r="67" spans="1:13" ht="12.75">
      <c r="A67" t="s">
        <v>5</v>
      </c>
      <c r="C67" s="9">
        <f>Daten!$D10</f>
        <v>59</v>
      </c>
      <c r="E67" t="s">
        <v>6</v>
      </c>
      <c r="F67" s="8">
        <f>Daten!$A10</f>
        <v>7</v>
      </c>
      <c r="H67" t="s">
        <v>5</v>
      </c>
      <c r="J67" s="9">
        <f>Daten!$D11</f>
        <v>59</v>
      </c>
      <c r="L67" t="s">
        <v>6</v>
      </c>
      <c r="M67" s="8">
        <f>Daten!$A11</f>
        <v>8</v>
      </c>
    </row>
    <row r="88" spans="1:13" ht="12.75">
      <c r="A88" t="s">
        <v>4</v>
      </c>
      <c r="C88" s="9">
        <f>Daten!$D$39</f>
        <v>44.59375</v>
      </c>
      <c r="E88" t="s">
        <v>7</v>
      </c>
      <c r="F88" s="8">
        <f>Daten!$D$37</f>
        <v>32</v>
      </c>
      <c r="H88" t="s">
        <v>4</v>
      </c>
      <c r="J88" s="9">
        <f>Daten!$D$39</f>
        <v>44.59375</v>
      </c>
      <c r="L88" t="s">
        <v>7</v>
      </c>
      <c r="M88" s="8">
        <f>Daten!$D$37</f>
        <v>32</v>
      </c>
    </row>
    <row r="89" spans="1:13" ht="12.75">
      <c r="A89" t="s">
        <v>5</v>
      </c>
      <c r="C89" s="9">
        <f>Daten!$D12</f>
        <v>59</v>
      </c>
      <c r="E89" t="s">
        <v>6</v>
      </c>
      <c r="F89" s="8">
        <f>Daten!$A12</f>
        <v>9</v>
      </c>
      <c r="H89" t="s">
        <v>5</v>
      </c>
      <c r="J89" s="9">
        <f>Daten!$D13</f>
        <v>58</v>
      </c>
      <c r="L89" t="s">
        <v>6</v>
      </c>
      <c r="M89" s="8">
        <f>Daten!$A13</f>
        <v>10</v>
      </c>
    </row>
    <row r="109" spans="1:13" ht="12.75">
      <c r="A109" t="s">
        <v>4</v>
      </c>
      <c r="C109" s="9">
        <f>Daten!$D$39</f>
        <v>44.59375</v>
      </c>
      <c r="E109" t="s">
        <v>7</v>
      </c>
      <c r="F109" s="8">
        <f>Daten!$D$37</f>
        <v>32</v>
      </c>
      <c r="H109" t="s">
        <v>4</v>
      </c>
      <c r="J109" s="9">
        <f>Daten!$D$39</f>
        <v>44.59375</v>
      </c>
      <c r="L109" t="s">
        <v>7</v>
      </c>
      <c r="M109" s="8">
        <f>Daten!$D$37</f>
        <v>32</v>
      </c>
    </row>
    <row r="110" spans="1:13" ht="12.75">
      <c r="A110" t="s">
        <v>5</v>
      </c>
      <c r="C110" s="9">
        <f>Daten!$D14</f>
        <v>57</v>
      </c>
      <c r="E110" t="s">
        <v>6</v>
      </c>
      <c r="F110" s="8">
        <f>Daten!$A14</f>
        <v>11</v>
      </c>
      <c r="H110" t="s">
        <v>5</v>
      </c>
      <c r="J110" s="9">
        <f>Daten!$D15</f>
        <v>56</v>
      </c>
      <c r="L110" t="s">
        <v>6</v>
      </c>
      <c r="M110" s="8">
        <f>Daten!$A15</f>
        <v>12</v>
      </c>
    </row>
    <row r="131" spans="1:13" ht="12.75">
      <c r="A131" t="s">
        <v>4</v>
      </c>
      <c r="C131" s="9">
        <f>Daten!$D$39</f>
        <v>44.59375</v>
      </c>
      <c r="E131" t="s">
        <v>7</v>
      </c>
      <c r="F131" s="8">
        <f>Daten!$D$37</f>
        <v>32</v>
      </c>
      <c r="H131" t="s">
        <v>4</v>
      </c>
      <c r="J131" s="9">
        <f>Daten!$D$39</f>
        <v>44.59375</v>
      </c>
      <c r="L131" t="s">
        <v>7</v>
      </c>
      <c r="M131" s="8">
        <f>Daten!$D$37</f>
        <v>32</v>
      </c>
    </row>
    <row r="132" spans="1:13" ht="12.75">
      <c r="A132" t="s">
        <v>5</v>
      </c>
      <c r="C132" s="9">
        <f>Daten!$D16</f>
        <v>56</v>
      </c>
      <c r="E132" t="s">
        <v>6</v>
      </c>
      <c r="F132" s="8">
        <f>Daten!$A16</f>
        <v>13</v>
      </c>
      <c r="H132" t="s">
        <v>5</v>
      </c>
      <c r="J132" s="9">
        <f>Daten!$D17</f>
        <v>55</v>
      </c>
      <c r="L132" t="s">
        <v>6</v>
      </c>
      <c r="M132" s="8">
        <f>Daten!$A17</f>
        <v>14</v>
      </c>
    </row>
    <row r="152" spans="1:13" ht="12.75">
      <c r="A152" t="s">
        <v>4</v>
      </c>
      <c r="C152" s="9">
        <f>Daten!$D$39</f>
        <v>44.59375</v>
      </c>
      <c r="E152" t="s">
        <v>7</v>
      </c>
      <c r="F152" s="8">
        <f>Daten!$D$37</f>
        <v>32</v>
      </c>
      <c r="H152" t="s">
        <v>4</v>
      </c>
      <c r="J152" s="9">
        <f>Daten!$D$39</f>
        <v>44.59375</v>
      </c>
      <c r="L152" t="s">
        <v>7</v>
      </c>
      <c r="M152" s="8">
        <f>Daten!$D$37</f>
        <v>32</v>
      </c>
    </row>
    <row r="153" spans="1:13" ht="12.75">
      <c r="A153" t="s">
        <v>5</v>
      </c>
      <c r="C153" s="9">
        <f>Daten!$D18</f>
        <v>52</v>
      </c>
      <c r="E153" t="s">
        <v>6</v>
      </c>
      <c r="F153" s="8">
        <f>Daten!$A18</f>
        <v>15</v>
      </c>
      <c r="H153" t="s">
        <v>5</v>
      </c>
      <c r="J153" s="9">
        <f>Daten!$D19</f>
        <v>48</v>
      </c>
      <c r="L153" t="s">
        <v>6</v>
      </c>
      <c r="M153" s="8">
        <f>Daten!$A19</f>
        <v>16</v>
      </c>
    </row>
    <row r="174" spans="1:13" ht="12.75">
      <c r="A174" t="s">
        <v>4</v>
      </c>
      <c r="C174" s="9">
        <f>Daten!$D$39</f>
        <v>44.59375</v>
      </c>
      <c r="E174" t="s">
        <v>7</v>
      </c>
      <c r="F174" s="8">
        <f>Daten!$D$37</f>
        <v>32</v>
      </c>
      <c r="H174" t="s">
        <v>4</v>
      </c>
      <c r="J174" s="9">
        <f>Daten!$D$39</f>
        <v>44.59375</v>
      </c>
      <c r="L174" t="s">
        <v>7</v>
      </c>
      <c r="M174" s="8">
        <f>Daten!$D$37</f>
        <v>32</v>
      </c>
    </row>
    <row r="175" spans="1:13" ht="12.75">
      <c r="A175" t="s">
        <v>5</v>
      </c>
      <c r="C175" s="9">
        <f>Daten!$D20</f>
        <v>47</v>
      </c>
      <c r="E175" t="s">
        <v>6</v>
      </c>
      <c r="F175" s="8">
        <f>Daten!$A20</f>
        <v>17</v>
      </c>
      <c r="H175" t="s">
        <v>5</v>
      </c>
      <c r="J175" s="9">
        <f>Daten!$D21</f>
        <v>45</v>
      </c>
      <c r="L175" t="s">
        <v>6</v>
      </c>
      <c r="M175" s="8">
        <f>Daten!$A21</f>
        <v>18</v>
      </c>
    </row>
    <row r="195" spans="1:13" ht="12.75">
      <c r="A195" t="s">
        <v>4</v>
      </c>
      <c r="C195" s="9">
        <f>Daten!$D$39</f>
        <v>44.59375</v>
      </c>
      <c r="E195" t="s">
        <v>7</v>
      </c>
      <c r="F195" s="8">
        <f>Daten!$D$37</f>
        <v>32</v>
      </c>
      <c r="H195" t="s">
        <v>4</v>
      </c>
      <c r="J195" s="9">
        <f>Daten!$D$39</f>
        <v>44.59375</v>
      </c>
      <c r="L195" t="s">
        <v>7</v>
      </c>
      <c r="M195" s="8">
        <f>Daten!$D$37</f>
        <v>32</v>
      </c>
    </row>
    <row r="196" spans="1:13" ht="12.75">
      <c r="A196" t="s">
        <v>5</v>
      </c>
      <c r="C196" s="9">
        <f>Daten!$D22</f>
        <v>43</v>
      </c>
      <c r="E196" t="s">
        <v>6</v>
      </c>
      <c r="F196" s="8">
        <f>Daten!$A22</f>
        <v>19</v>
      </c>
      <c r="H196" t="s">
        <v>5</v>
      </c>
      <c r="J196" s="9">
        <f>Daten!$D23</f>
        <v>41</v>
      </c>
      <c r="L196" t="s">
        <v>6</v>
      </c>
      <c r="M196" s="8">
        <f>Daten!$A23</f>
        <v>20</v>
      </c>
    </row>
    <row r="217" spans="1:13" ht="12.75">
      <c r="A217" t="s">
        <v>4</v>
      </c>
      <c r="C217" s="9">
        <f>Daten!$D$39</f>
        <v>44.59375</v>
      </c>
      <c r="E217" t="s">
        <v>7</v>
      </c>
      <c r="F217" s="8">
        <f>Daten!$D$37</f>
        <v>32</v>
      </c>
      <c r="H217" t="s">
        <v>4</v>
      </c>
      <c r="J217" s="9">
        <f>Daten!$D$39</f>
        <v>44.59375</v>
      </c>
      <c r="L217" t="s">
        <v>7</v>
      </c>
      <c r="M217" s="8">
        <f>Daten!$D$37</f>
        <v>32</v>
      </c>
    </row>
    <row r="218" spans="1:13" ht="12.75">
      <c r="A218" t="s">
        <v>5</v>
      </c>
      <c r="C218" s="9">
        <f>Daten!$D24</f>
        <v>40</v>
      </c>
      <c r="E218" t="s">
        <v>6</v>
      </c>
      <c r="F218" s="8">
        <f>Daten!$A24</f>
        <v>21</v>
      </c>
      <c r="H218" t="s">
        <v>5</v>
      </c>
      <c r="J218" s="9">
        <f>Daten!$D25</f>
        <v>38</v>
      </c>
      <c r="L218" t="s">
        <v>6</v>
      </c>
      <c r="M218" s="8">
        <f>Daten!$A25</f>
        <v>22</v>
      </c>
    </row>
    <row r="238" spans="1:13" ht="12.75">
      <c r="A238" t="s">
        <v>4</v>
      </c>
      <c r="C238" s="9">
        <f>Daten!$D$39</f>
        <v>44.59375</v>
      </c>
      <c r="E238" t="s">
        <v>7</v>
      </c>
      <c r="F238" s="8">
        <f>Daten!$D$37</f>
        <v>32</v>
      </c>
      <c r="H238" t="s">
        <v>4</v>
      </c>
      <c r="J238" s="9">
        <f>Daten!$D$39</f>
        <v>44.59375</v>
      </c>
      <c r="L238" t="s">
        <v>7</v>
      </c>
      <c r="M238" s="8">
        <f>Daten!$D$37</f>
        <v>32</v>
      </c>
    </row>
    <row r="239" spans="1:13" ht="12.75">
      <c r="A239" t="s">
        <v>5</v>
      </c>
      <c r="C239" s="9">
        <f>Daten!$D26</f>
        <v>36</v>
      </c>
      <c r="E239" t="s">
        <v>6</v>
      </c>
      <c r="F239" s="8">
        <f>Daten!$A26</f>
        <v>23</v>
      </c>
      <c r="H239" t="s">
        <v>5</v>
      </c>
      <c r="J239" s="9">
        <f>Daten!$D27</f>
        <v>33</v>
      </c>
      <c r="L239" t="s">
        <v>6</v>
      </c>
      <c r="M239" s="8">
        <f>Daten!$A27</f>
        <v>24</v>
      </c>
    </row>
    <row r="260" spans="1:13" ht="12.75">
      <c r="A260" t="s">
        <v>4</v>
      </c>
      <c r="C260" s="9">
        <f>Daten!$D$39</f>
        <v>44.59375</v>
      </c>
      <c r="E260" t="s">
        <v>7</v>
      </c>
      <c r="F260" s="8">
        <f>Daten!$D$37</f>
        <v>32</v>
      </c>
      <c r="H260" t="s">
        <v>4</v>
      </c>
      <c r="J260" s="9">
        <f>Daten!$D$39</f>
        <v>44.59375</v>
      </c>
      <c r="L260" t="s">
        <v>7</v>
      </c>
      <c r="M260" s="8">
        <f>Daten!$D$37</f>
        <v>32</v>
      </c>
    </row>
    <row r="261" spans="1:13" ht="12.75">
      <c r="A261" t="s">
        <v>5</v>
      </c>
      <c r="C261" s="9">
        <f>Daten!$D28</f>
        <v>32</v>
      </c>
      <c r="E261" t="s">
        <v>6</v>
      </c>
      <c r="F261" s="8">
        <f>Daten!$A28</f>
        <v>25</v>
      </c>
      <c r="H261" t="s">
        <v>5</v>
      </c>
      <c r="J261" s="9">
        <f>Daten!$D29</f>
        <v>31</v>
      </c>
      <c r="L261" t="s">
        <v>6</v>
      </c>
      <c r="M261" s="8">
        <f>Daten!$A29</f>
        <v>26</v>
      </c>
    </row>
    <row r="281" spans="1:13" ht="12.75">
      <c r="A281" t="s">
        <v>4</v>
      </c>
      <c r="C281" s="9">
        <f>Daten!$D$39</f>
        <v>44.59375</v>
      </c>
      <c r="E281" t="s">
        <v>7</v>
      </c>
      <c r="F281" s="8">
        <f>Daten!$D$37</f>
        <v>32</v>
      </c>
      <c r="H281" t="s">
        <v>4</v>
      </c>
      <c r="J281" s="9">
        <f>Daten!$D$39</f>
        <v>44.59375</v>
      </c>
      <c r="L281" t="s">
        <v>7</v>
      </c>
      <c r="M281" s="8">
        <f>Daten!$D$37</f>
        <v>32</v>
      </c>
    </row>
    <row r="282" spans="1:13" ht="12.75">
      <c r="A282" t="s">
        <v>5</v>
      </c>
      <c r="C282" s="9">
        <f>Daten!$D30</f>
        <v>31</v>
      </c>
      <c r="E282" t="s">
        <v>6</v>
      </c>
      <c r="F282" s="8">
        <f>Daten!$A30</f>
        <v>27</v>
      </c>
      <c r="H282" t="s">
        <v>5</v>
      </c>
      <c r="J282" s="9">
        <f>Daten!$D31</f>
        <v>26</v>
      </c>
      <c r="L282" t="s">
        <v>6</v>
      </c>
      <c r="M282" s="8">
        <f>Daten!$A31</f>
        <v>28</v>
      </c>
    </row>
    <row r="303" spans="1:13" ht="12.75">
      <c r="A303" t="s">
        <v>4</v>
      </c>
      <c r="C303" s="9">
        <f>Daten!$D$39</f>
        <v>44.59375</v>
      </c>
      <c r="E303" t="s">
        <v>7</v>
      </c>
      <c r="F303" s="8">
        <f>Daten!$D$37</f>
        <v>32</v>
      </c>
      <c r="H303" t="s">
        <v>4</v>
      </c>
      <c r="J303" s="9">
        <f>Daten!$D$39</f>
        <v>44.59375</v>
      </c>
      <c r="L303" t="s">
        <v>7</v>
      </c>
      <c r="M303" s="8">
        <f>Daten!$D$37</f>
        <v>32</v>
      </c>
    </row>
    <row r="304" spans="1:13" ht="12.75">
      <c r="A304" t="s">
        <v>5</v>
      </c>
      <c r="C304" s="9">
        <f>Daten!$D32</f>
        <v>21</v>
      </c>
      <c r="E304" t="s">
        <v>6</v>
      </c>
      <c r="F304" s="8">
        <f>Daten!$A32</f>
        <v>29</v>
      </c>
      <c r="H304" t="s">
        <v>5</v>
      </c>
      <c r="J304" s="9">
        <f>Daten!$D33</f>
        <v>17</v>
      </c>
      <c r="L304" t="s">
        <v>6</v>
      </c>
      <c r="M304" s="8">
        <f>Daten!$A33</f>
        <v>30</v>
      </c>
    </row>
    <row r="324" spans="1:13" ht="12.75">
      <c r="A324" t="s">
        <v>4</v>
      </c>
      <c r="C324" s="9">
        <f>Daten!$D$39</f>
        <v>44.59375</v>
      </c>
      <c r="E324" t="s">
        <v>7</v>
      </c>
      <c r="F324" s="8">
        <f>Daten!$D$37</f>
        <v>32</v>
      </c>
      <c r="H324" t="s">
        <v>4</v>
      </c>
      <c r="J324" s="9">
        <f>Daten!$D$39</f>
        <v>44.59375</v>
      </c>
      <c r="L324" t="s">
        <v>7</v>
      </c>
      <c r="M324" s="8">
        <f>Daten!$D$37</f>
        <v>32</v>
      </c>
    </row>
    <row r="325" spans="1:13" ht="12.75">
      <c r="A325" t="s">
        <v>5</v>
      </c>
      <c r="C325" s="9">
        <f>Daten!$D34</f>
        <v>15</v>
      </c>
      <c r="E325" t="s">
        <v>6</v>
      </c>
      <c r="F325" s="8">
        <f>Daten!$A34</f>
        <v>31</v>
      </c>
      <c r="H325" t="s">
        <v>5</v>
      </c>
      <c r="J325" s="9">
        <f>Daten!$D35</f>
        <v>14</v>
      </c>
      <c r="L325" t="s">
        <v>6</v>
      </c>
      <c r="M325" s="8">
        <f>Daten!$A35</f>
        <v>32</v>
      </c>
    </row>
  </sheetData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cp:lastPrinted>2007-08-10T15:57:26Z</cp:lastPrinted>
  <dcterms:created xsi:type="dcterms:W3CDTF">2001-08-31T17:37:37Z</dcterms:created>
  <dcterms:modified xsi:type="dcterms:W3CDTF">2007-08-13T07:29:15Z</dcterms:modified>
  <cp:category/>
  <cp:version/>
  <cp:contentType/>
  <cp:contentStatus/>
</cp:coreProperties>
</file>