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<sst xmlns="http://schemas.openxmlformats.org/spreadsheetml/2006/main" count="19" uniqueCount="10">
  <si>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</si>
  <si>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</si>
  <si>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</si>
  <si>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</si>
  <si>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</si>
  <si>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</si>
  <si>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</si>
  <si>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</si>
  <si>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</si>
  <si>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y^2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</si>
</sst>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Lösung!$C$10:$M$10</c:f>
              <c:numCache/>
            </c:numRef>
          </c:xVal>
          <c:yVal>
            <c:numRef>
              <c:f>Lösung!$C$11:$M$11</c:f>
              <c:numCache/>
            </c:numRef>
          </c:yVal>
          <c:smooth val="0"/>
        </c:ser>
        <c:axId val="51680077"/>
        <c:axId val="62467510"/>
      </c:scatterChart>
      <c:val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67510"/>
        <c:crosses val="autoZero"/>
        <c:crossBetween val="midCat"/>
        <c:dispUnits/>
      </c:val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y^2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Lösung!$C$10:$M$10</c:f>
              <c:numCache/>
            </c:numRef>
          </c:xVal>
          <c:yVal>
            <c:numRef>
              <c:f>Lösung!$C$12:$M$12</c:f>
              <c:numCache/>
            </c:numRef>
          </c:yVal>
          <c:smooth val="0"/>
        </c:ser>
        <c:axId val="25336679"/>
        <c:axId val="26703520"/>
      </c:scatterChart>
      <c:val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3520"/>
        <c:crosses val="autoZero"/>
        <c:crossBetween val="midCat"/>
        <c:dispUnits/>
      </c:valAx>
      <c:valAx>
        <c:axId val="2670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3053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53000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4.6*C10^(0.5)</f>
        <v>0</v>
      </c>
      <c r="D11">
        <f aca="true" t="shared" si="0" ref="D11:M11">4.6*D10^(0.5)</f>
        <v>4.6</v>
      </c>
      <c r="E11">
        <f t="shared" si="0"/>
        <v>6.505382386916237</v>
      </c>
      <c r="F11">
        <f t="shared" si="0"/>
        <v>7.967433714816835</v>
      </c>
      <c r="G11">
        <f t="shared" si="0"/>
        <v>9.2</v>
      </c>
      <c r="H11">
        <f t="shared" si="0"/>
        <v>10.285912696499032</v>
      </c>
      <c r="I11">
        <f t="shared" si="0"/>
        <v>11.267652816802617</v>
      </c>
      <c r="J11">
        <f t="shared" si="0"/>
        <v>12.170456030897116</v>
      </c>
      <c r="K11">
        <f t="shared" si="0"/>
        <v>13.010764773832474</v>
      </c>
      <c r="L11">
        <f t="shared" si="0"/>
        <v>13.799999999999999</v>
      </c>
      <c r="M11">
        <f t="shared" si="0"/>
        <v>14.546477236774544</v>
      </c>
    </row>
    <row r="12" spans="2:13" ht="12.75">
      <c r="B12" t="s">
        <v>9</v>
      </c>
      <c r="C12">
        <f>C11^2</f>
        <v>0</v>
      </c>
      <c r="D12">
        <f aca="true" t="shared" si="1" ref="D12:M12">D11^2</f>
        <v>21.159999999999997</v>
      </c>
      <c r="E12">
        <f t="shared" si="1"/>
        <v>42.31999999999999</v>
      </c>
      <c r="F12">
        <f t="shared" si="1"/>
        <v>63.47999999999999</v>
      </c>
      <c r="G12">
        <f t="shared" si="1"/>
        <v>84.63999999999999</v>
      </c>
      <c r="H12">
        <f t="shared" si="1"/>
        <v>105.8</v>
      </c>
      <c r="I12">
        <f t="shared" si="1"/>
        <v>126.95999999999994</v>
      </c>
      <c r="J12">
        <f t="shared" si="1"/>
        <v>148.11999999999998</v>
      </c>
      <c r="K12">
        <f t="shared" si="1"/>
        <v>169.27999999999997</v>
      </c>
      <c r="L12">
        <f t="shared" si="1"/>
        <v>190.43999999999997</v>
      </c>
      <c r="M12">
        <f t="shared" si="1"/>
        <v>211.6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103034" r:id="rId1"/>
    <oleObject progId="Equation.3" shapeId="104268" r:id="rId2"/>
    <oleObject progId="Equation.3" shapeId="125420" r:id="rId3"/>
    <oleObject progId="Equation.3" shapeId="12580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2004-03-02T14:16:24Z</dcterms:modified>
  <cp:category/>
  <cp:version/>
  <cp:contentType/>
  <cp:contentStatus/>
</cp:coreProperties>
</file>