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1"/>
  </bookViews>
  <sheets>
    <sheet name="Messung 2" sheetId="1" r:id="rId1"/>
    <sheet name="Messung 1" sheetId="2" r:id="rId2"/>
  </sheets>
  <definedNames>
    <definedName name="_xlnm.Print_Area" localSheetId="1">'Messung 1'!$A$3:$K$28</definedName>
    <definedName name="_xlnm.Print_Area" localSheetId="0">'Messung 2'!$A$2:$I$27</definedName>
  </definedNames>
  <calcPr fullCalcOnLoad="1"/>
</workbook>
</file>

<file path=xl/sharedStrings.xml><?xml version="1.0" encoding="utf-8"?>
<sst xmlns="http://schemas.openxmlformats.org/spreadsheetml/2006/main" count="10" uniqueCount="8">
  <si>
    <t>X (Größe)</t>
  </si>
  <si>
    <t>Y (cm)</t>
  </si>
  <si>
    <t>Mittelwerte</t>
  </si>
  <si>
    <t xml:space="preserve">Varianzen </t>
  </si>
  <si>
    <t>Kovarianz</t>
  </si>
  <si>
    <t>Regression</t>
  </si>
  <si>
    <t>LS11-NRW S. 63, 64 Beispiel 1,  Datei Schuhe.xls</t>
  </si>
  <si>
    <t>LS11-NRW S. 63, 64 Beispiel 1:  Datei Schuhe.xls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</si>
</sst>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25"/>
          <c:y val="0.09375"/>
          <c:w val="0.80775"/>
          <c:h val="0.7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'Messung 2'!$B$3</c:f>
              <c:strCache>
                <c:ptCount val="1"/>
                <c:pt idx="0">
                  <c:v>Y (cm)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'Messung 2'!$A$4:$A$25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'Messung 2'!$B$4:$B$25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11774225"/>
        <c:axId val="27127122"/>
      </c:scatterChart>
      <c:valAx>
        <c:axId val="11774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Schuhgröße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27122"/>
        <c:crosses val="autoZero"/>
        <c:crossBetween val="midCat"/>
        <c:dispUnits/>
      </c:valAx>
      <c:valAx>
        <c:axId val="27127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Innenlänge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742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/>
            </c:trendlineLbl>
          </c:trendline>
          <c:xVal>
            <c:numRef>
              <c:f>'Messung 1'!$A$4:$A$21</c:f>
              <c:numCache/>
            </c:numRef>
          </c:xVal>
          <c:yVal>
            <c:numRef>
              <c:f>'Messung 1'!$B$4:$B$21</c:f>
              <c:numCache/>
            </c:numRef>
          </c:yVal>
          <c:smooth val="0"/>
        </c:ser>
        <c:axId val="18432467"/>
        <c:axId val="57259668"/>
      </c:scatterChart>
      <c:valAx>
        <c:axId val="18432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Schuhgröße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59668"/>
        <c:crosses val="autoZero"/>
        <c:crossBetween val="midCat"/>
        <c:dispUnits/>
      </c:valAx>
      <c:valAx>
        <c:axId val="57259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Innenlänge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324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161925</xdr:rowOff>
    </xdr:from>
    <xdr:to>
      <xdr:col>8</xdr:col>
      <xdr:colOff>285750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009775" y="485775"/>
        <a:ext cx="43719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2</xdr:row>
      <xdr:rowOff>19050</xdr:rowOff>
    </xdr:from>
    <xdr:to>
      <xdr:col>8</xdr:col>
      <xdr:colOff>38100</xdr:colOff>
      <xdr:row>22</xdr:row>
      <xdr:rowOff>28575</xdr:rowOff>
    </xdr:to>
    <xdr:graphicFrame>
      <xdr:nvGraphicFramePr>
        <xdr:cNvPr id="1" name="Chart 3"/>
        <xdr:cNvGraphicFramePr/>
      </xdr:nvGraphicFramePr>
      <xdr:xfrm>
        <a:off x="1952625" y="342900"/>
        <a:ext cx="38957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6</v>
      </c>
    </row>
    <row r="3" spans="1:2" ht="12.75">
      <c r="A3" t="s">
        <v>0</v>
      </c>
      <c r="B3" t="s">
        <v>1</v>
      </c>
    </row>
    <row r="4" spans="1:2" ht="12.75">
      <c r="A4">
        <v>26</v>
      </c>
      <c r="B4">
        <v>16.7</v>
      </c>
    </row>
    <row r="5" spans="1:2" ht="12.75">
      <c r="A5">
        <v>27</v>
      </c>
      <c r="B5">
        <v>17.5</v>
      </c>
    </row>
    <row r="6" spans="1:2" ht="12.75">
      <c r="A6">
        <v>27</v>
      </c>
      <c r="B6">
        <v>17.8</v>
      </c>
    </row>
    <row r="7" spans="1:2" ht="12.75">
      <c r="A7">
        <v>27</v>
      </c>
      <c r="B7">
        <v>17.4</v>
      </c>
    </row>
    <row r="8" spans="1:2" ht="12.75">
      <c r="A8">
        <v>29</v>
      </c>
      <c r="B8">
        <v>18.5</v>
      </c>
    </row>
    <row r="9" spans="1:2" ht="12.75">
      <c r="A9">
        <v>30</v>
      </c>
      <c r="B9">
        <v>18.8</v>
      </c>
    </row>
    <row r="10" spans="1:2" ht="12.75">
      <c r="A10">
        <v>30</v>
      </c>
      <c r="B10">
        <v>19.7</v>
      </c>
    </row>
    <row r="11" spans="1:2" ht="12.75">
      <c r="A11">
        <v>33</v>
      </c>
      <c r="B11">
        <v>20.5</v>
      </c>
    </row>
    <row r="12" spans="1:2" ht="12.75">
      <c r="A12">
        <v>33</v>
      </c>
      <c r="B12">
        <v>22</v>
      </c>
    </row>
    <row r="13" spans="1:2" ht="12.75">
      <c r="A13">
        <v>35</v>
      </c>
      <c r="B13">
        <v>22.5</v>
      </c>
    </row>
    <row r="14" spans="1:2" ht="12.75">
      <c r="A14">
        <v>35</v>
      </c>
      <c r="B14">
        <v>22.7</v>
      </c>
    </row>
    <row r="15" spans="1:2" ht="12.75">
      <c r="A15">
        <v>36</v>
      </c>
      <c r="B15">
        <v>23</v>
      </c>
    </row>
    <row r="16" spans="1:2" ht="12.75">
      <c r="A16">
        <v>36</v>
      </c>
      <c r="B16">
        <v>23.5</v>
      </c>
    </row>
    <row r="17" spans="1:2" ht="12.75">
      <c r="A17">
        <v>38</v>
      </c>
      <c r="B17">
        <v>24.7</v>
      </c>
    </row>
    <row r="18" spans="1:2" ht="12.75">
      <c r="A18">
        <v>40</v>
      </c>
      <c r="B18">
        <v>26</v>
      </c>
    </row>
    <row r="19" spans="1:2" ht="12.75">
      <c r="A19">
        <v>40</v>
      </c>
      <c r="B19">
        <v>26</v>
      </c>
    </row>
    <row r="20" spans="1:2" ht="12.75">
      <c r="A20">
        <v>41</v>
      </c>
      <c r="B20">
        <v>26.5</v>
      </c>
    </row>
    <row r="21" spans="1:2" ht="12.75">
      <c r="A21">
        <v>44</v>
      </c>
      <c r="B21">
        <v>28.8</v>
      </c>
    </row>
    <row r="22" spans="1:2" ht="12.75">
      <c r="A22">
        <v>45</v>
      </c>
      <c r="B22">
        <v>29.2</v>
      </c>
    </row>
    <row r="23" spans="1:2" ht="12.75">
      <c r="A23">
        <v>45</v>
      </c>
      <c r="B23">
        <v>29</v>
      </c>
    </row>
    <row r="24" spans="1:2" ht="12.75">
      <c r="A24">
        <v>46</v>
      </c>
      <c r="B24">
        <v>31</v>
      </c>
    </row>
    <row r="25" spans="1:2" ht="12.75">
      <c r="A25">
        <v>46</v>
      </c>
      <c r="B25">
        <v>30</v>
      </c>
    </row>
    <row r="26" spans="1:2" ht="12.75">
      <c r="A26">
        <f>AVERAGE(A4:A25)</f>
        <v>35.86363636363637</v>
      </c>
      <c r="B26">
        <f>AVERAGE(B4:B25)</f>
        <v>23.263636363636365</v>
      </c>
    </row>
  </sheetData>
  <printOptions gridLines="1" headings="1"/>
  <pageMargins left="0.75" right="0.75" top="1" bottom="1" header="0.4921259845" footer="0.4921259845"/>
  <pageSetup blackAndWhite="1" fitToHeight="1" fitToWidth="1" horizontalDpi="300" verticalDpi="300" orientation="portrait" paperSize="9" scale="78" r:id="rId2"/>
  <headerFooter alignWithMargins="0">
    <oddHeader>&amp;CSchuhe.xls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tabSelected="1" zoomScale="92" zoomScaleNormal="92" workbookViewId="0" topLeftCell="A1">
      <selection activeCell="A13" sqref="A13"/>
    </sheetView>
  </sheetViews>
  <sheetFormatPr defaultColWidth="11.421875" defaultRowHeight="12.75"/>
  <cols>
    <col min="2" max="2" width="7.140625" style="0" customWidth="1"/>
  </cols>
  <sheetData>
    <row r="1" ht="12.75">
      <c r="A1" t="s">
        <v>7</v>
      </c>
    </row>
    <row r="3" spans="1:2" ht="12.75">
      <c r="A3" t="s">
        <v>0</v>
      </c>
      <c r="B3" t="s">
        <v>1</v>
      </c>
    </row>
    <row r="4" spans="1:2" ht="12.75">
      <c r="A4">
        <v>42</v>
      </c>
      <c r="B4">
        <v>25.7</v>
      </c>
    </row>
    <row r="5" spans="1:2" ht="12.75">
      <c r="A5">
        <v>34</v>
      </c>
      <c r="B5">
        <v>22</v>
      </c>
    </row>
    <row r="6" spans="1:2" ht="12.75">
      <c r="A6">
        <v>35</v>
      </c>
      <c r="B6">
        <v>22.1</v>
      </c>
    </row>
    <row r="7" spans="1:2" ht="12.75">
      <c r="A7">
        <v>33</v>
      </c>
      <c r="B7">
        <v>19.5</v>
      </c>
    </row>
    <row r="8" spans="1:2" ht="12.75">
      <c r="A8">
        <v>35</v>
      </c>
      <c r="B8">
        <v>21.8</v>
      </c>
    </row>
    <row r="9" spans="1:2" ht="12.75">
      <c r="A9">
        <v>33</v>
      </c>
      <c r="B9">
        <v>20.5</v>
      </c>
    </row>
    <row r="10" spans="1:2" ht="12.75">
      <c r="A10">
        <v>34</v>
      </c>
      <c r="B10">
        <v>22</v>
      </c>
    </row>
    <row r="11" spans="1:2" ht="12.75">
      <c r="A11">
        <v>33</v>
      </c>
      <c r="B11">
        <v>20.8</v>
      </c>
    </row>
    <row r="12" spans="1:2" ht="12.75">
      <c r="A12">
        <v>34</v>
      </c>
      <c r="B12">
        <v>21.5</v>
      </c>
    </row>
    <row r="13" spans="1:2" ht="12.75">
      <c r="A13">
        <v>34</v>
      </c>
      <c r="B13">
        <v>21</v>
      </c>
    </row>
    <row r="14" spans="1:2" ht="12.75">
      <c r="A14">
        <v>33</v>
      </c>
      <c r="B14">
        <v>20.5</v>
      </c>
    </row>
    <row r="15" spans="1:2" ht="12.75">
      <c r="A15">
        <v>39</v>
      </c>
      <c r="B15">
        <v>24.5</v>
      </c>
    </row>
    <row r="16" spans="1:2" ht="12.75">
      <c r="A16">
        <v>39</v>
      </c>
      <c r="B16">
        <v>24.8</v>
      </c>
    </row>
    <row r="17" spans="1:2" ht="12.75">
      <c r="A17">
        <v>39</v>
      </c>
      <c r="B17">
        <v>24.3</v>
      </c>
    </row>
    <row r="18" spans="1:2" ht="12.75">
      <c r="A18">
        <v>42</v>
      </c>
      <c r="B18">
        <v>25.8</v>
      </c>
    </row>
    <row r="19" spans="1:2" ht="12.75">
      <c r="A19">
        <v>42</v>
      </c>
      <c r="B19">
        <v>26</v>
      </c>
    </row>
    <row r="20" spans="1:2" ht="12.75">
      <c r="A20">
        <v>19</v>
      </c>
      <c r="B20">
        <v>12.2</v>
      </c>
    </row>
    <row r="21" spans="1:2" ht="12.75">
      <c r="A21">
        <v>21</v>
      </c>
      <c r="B21">
        <v>13</v>
      </c>
    </row>
    <row r="22" ht="12.75">
      <c r="A22" t="s">
        <v>2</v>
      </c>
    </row>
    <row r="23" spans="1:2" ht="12.75">
      <c r="A23">
        <f>AVERAGE(A4:A21)</f>
        <v>34.5</v>
      </c>
      <c r="B23" s="1">
        <f>AVERAGE(B4:B21)</f>
        <v>21.555555555555557</v>
      </c>
    </row>
    <row r="24" ht="12.75">
      <c r="A24" t="s">
        <v>3</v>
      </c>
    </row>
    <row r="25" spans="1:2" ht="12.75">
      <c r="A25" s="2">
        <f>VARP(A4:A21)</f>
        <v>36.80555555555556</v>
      </c>
      <c r="B25" s="2">
        <f>VARP(B4:B21)</f>
        <v>13.915802469135716</v>
      </c>
    </row>
    <row r="26" spans="1:2" ht="12.75">
      <c r="A26" t="s">
        <v>4</v>
      </c>
      <c r="B26" s="2">
        <f>COVAR(A4:A21,B4:B21)</f>
        <v>22.477777777777778</v>
      </c>
    </row>
    <row r="27" spans="1:2" ht="12.75">
      <c r="A27" t="s">
        <v>5</v>
      </c>
      <c r="B27" s="2">
        <f>SLOPE(B4:B21,A4:A21)</f>
        <v>0.6107169811320745</v>
      </c>
    </row>
    <row r="50" spans="1:2" ht="12.75">
      <c r="A50" s="1"/>
      <c r="B50" s="1"/>
    </row>
  </sheetData>
  <printOptions gridLines="1" headings="1"/>
  <pageMargins left="0.75" right="0.75" top="1" bottom="1" header="0.4921259845" footer="0.4921259845"/>
  <pageSetup fitToHeight="1" fitToWidth="1" horizontalDpi="300" verticalDpi="300" orientation="landscape" paperSize="9" r:id="rId2"/>
  <headerFooter alignWithMargins="0">
    <oddHeader>&amp;CSchuhe.xls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Riemer</cp:lastModifiedBy>
  <cp:lastPrinted>1999-07-25T09:10:50Z</cp:lastPrinted>
  <dcterms:created xsi:type="dcterms:W3CDTF">1999-04-21T10:24:56Z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